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FINANCIJE 2025\PLAN 2026-2028\"/>
    </mc:Choice>
  </mc:AlternateContent>
  <xr:revisionPtr revIDLastSave="0" documentId="13_ncr:1_{439061F3-3FE2-4C81-A5F3-858B3284DAC3}" xr6:coauthVersionLast="37" xr6:coauthVersionMax="37" xr10:uidLastSave="{00000000-0000-0000-0000-000000000000}"/>
  <bookViews>
    <workbookView xWindow="0" yWindow="0" windowWidth="28800" windowHeight="11925" tabRatio="835" activeTab="2" xr2:uid="{87FC5933-8A6A-4531-B5DA-ABEC6EC7DBAB}"/>
  </bookViews>
  <sheets>
    <sheet name="SAŽETAK RA PR I RA" sheetId="1" r:id="rId1"/>
    <sheet name="PR I RA PO EKONOM KLAS" sheetId="2" r:id="rId2"/>
    <sheet name="PR I RA PREMA IZVOR" sheetId="3" r:id="rId3"/>
    <sheet name="RA PO FUNKC KLAS" sheetId="4" r:id="rId4"/>
    <sheet name="RAČ FIN PREMA EKONOM KLAS" sheetId="5" r:id="rId5"/>
    <sheet name="RAČ FIN PREMA IZVOR " sheetId="6" r:id="rId6"/>
    <sheet name="POSEBNI DIO" sheetId="7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  <c r="C9" i="1" l="1"/>
  <c r="D9" i="1"/>
  <c r="D13" i="1" l="1"/>
  <c r="E13" i="1"/>
  <c r="F13" i="1"/>
  <c r="C13" i="1"/>
</calcChain>
</file>

<file path=xl/sharedStrings.xml><?xml version="1.0" encoding="utf-8"?>
<sst xmlns="http://schemas.openxmlformats.org/spreadsheetml/2006/main" count="649" uniqueCount="162">
  <si>
    <t>Oznaka</t>
  </si>
  <si>
    <t>SVEUKUPNO</t>
  </si>
  <si>
    <t>3 Rashodi poslovanja</t>
  </si>
  <si>
    <t>31 Rashodi za zaposlene</t>
  </si>
  <si>
    <t>32 Materijalni rashodi</t>
  </si>
  <si>
    <t>34 Financijski rashodi</t>
  </si>
  <si>
    <t>37 Naknade građanima i kućanstvima na temelju osiguranja i druge naknade</t>
  </si>
  <si>
    <t>38 Ostali rashodi</t>
  </si>
  <si>
    <t>4 Rashodi za nabavu nefinancijske imovine</t>
  </si>
  <si>
    <t>42 Rashodi za nabavu proizvedene dugotrajne imovine</t>
  </si>
  <si>
    <t>45 Rashodi za dodatna ulaganja na nefinancijskoj imovini</t>
  </si>
  <si>
    <t>Plan 2026.</t>
  </si>
  <si>
    <t>Projekcija 2027.</t>
  </si>
  <si>
    <t>Projekcija 2028.</t>
  </si>
  <si>
    <t>Ostvarenje 2024.</t>
  </si>
  <si>
    <t>Tekući plan 2025.</t>
  </si>
  <si>
    <t>6 Prihodi poslovanja</t>
  </si>
  <si>
    <t>63 Pomoći iz inozemstva i od subjekata unutar općeg proračuna</t>
  </si>
  <si>
    <t>66 Prihodi od prodaje proizvoda i robe te pruženih usluga i prihodi od donacija te povrati po protestiranim jamstvima</t>
  </si>
  <si>
    <t>67 Prihodi iz nadležnog proračuna i od HZZO-a temeljem ugovornih obveza</t>
  </si>
  <si>
    <t>9 Vlastiti izvori</t>
  </si>
  <si>
    <t>92 Rezultat poslovanja</t>
  </si>
  <si>
    <t>izvor: 01 Opći prihodi i primici</t>
  </si>
  <si>
    <t>izvor: 03 Vlastiti prihodi</t>
  </si>
  <si>
    <t>izvor: 05 Pomoći</t>
  </si>
  <si>
    <t>5 POMOĆI</t>
  </si>
  <si>
    <t>izvor: 503 POMOĆI IZ NENADLEŽNIH PRORAČUNA - KORISNICI</t>
  </si>
  <si>
    <t>izvor: 51 Pomoći</t>
  </si>
  <si>
    <t>izvor: 510 Programi Unije</t>
  </si>
  <si>
    <t>izvor: 512 Pomoći iz državnog proračuna - plaće MZOS</t>
  </si>
  <si>
    <t>6 DONACIJE</t>
  </si>
  <si>
    <t>izvor: 61 Donacije</t>
  </si>
  <si>
    <t>izvor: 611 Donacije</t>
  </si>
  <si>
    <t>7 Namjenski primici od zaduživanja</t>
  </si>
  <si>
    <t>izvor: 71 Namjenski primici od zaduživanja</t>
  </si>
  <si>
    <t>izvor: 711 Prihodi od nefinancijske imovine i nadoknade štete s osnova osiguranja</t>
  </si>
  <si>
    <t>GLAVA: 34 MIOŠ KARLOVAC</t>
  </si>
  <si>
    <t>1 OPĆI PRIHODI I PRIMICI</t>
  </si>
  <si>
    <t>izvor: 11 Opći prihodi i primici</t>
  </si>
  <si>
    <t>111 Porezni i ostali prihodi</t>
  </si>
  <si>
    <t>izvor: 1110 OPĆI PRIHODI I PRIMICI KORISNICI</t>
  </si>
  <si>
    <t>4 Prihodi za posebne namjene</t>
  </si>
  <si>
    <t>izvor: 432 PRIHODI ZA POSEBNE NAMJENE - korisnici</t>
  </si>
  <si>
    <t>izvor: 56 Fondovi EU-a</t>
  </si>
  <si>
    <t>izvor: 560 POMOĆI-FOND EU KORISNICI</t>
  </si>
  <si>
    <t>B) RAČUN FINANCIRANJA</t>
  </si>
  <si>
    <t xml:space="preserve">B1) RAČUN FINANCIRANJA PREMA EKONOMSKOJ KLASIFIKACIJI </t>
  </si>
  <si>
    <t>SKUPINA</t>
  </si>
  <si>
    <t>Naziv</t>
  </si>
  <si>
    <t>Primici od financijske imovine i zaduživanja</t>
  </si>
  <si>
    <t>Primici od zaduživanja</t>
  </si>
  <si>
    <t>Izdaci za financijsku imovinu i otplate zajmova</t>
  </si>
  <si>
    <t>Otplata glavnice primljenih kredita i zajmova od međunarodnih organizacija, institucija i tijela EU te inozemnih vlada</t>
  </si>
  <si>
    <t>RAZRED</t>
  </si>
  <si>
    <t>B2) RAČUN FINANCIRANJA PREMA IZVORIMA FINANCIRANJA</t>
  </si>
  <si>
    <t>0 Javnost</t>
  </si>
  <si>
    <t>09 OBRAZOVANJE</t>
  </si>
  <si>
    <t>092 Srednjoškolsko obrazovanje</t>
  </si>
  <si>
    <t>0922 Više srednjoškolsko obrazovanje</t>
  </si>
  <si>
    <t>096 Dodatne usluge u obrazovanju</t>
  </si>
  <si>
    <t>0960 Dodatne usluge u obrazovanju</t>
  </si>
  <si>
    <t>II. POSEBNI DIO</t>
  </si>
  <si>
    <t>A) RAČUN PRIHODA I RASHODA</t>
  </si>
  <si>
    <t>A3) RASHODI PREMA FUNKCIJSKOJ KLASIFIKACIJI</t>
  </si>
  <si>
    <t>SVEUKUPNO RASHODI I IZDACI</t>
  </si>
  <si>
    <t>RAZDJEL: 003 Upravni odjel za društvene djelatnosti</t>
  </si>
  <si>
    <t>GLAVA: 003-25 MIOŠ KARLOVAC</t>
  </si>
  <si>
    <t>19175 MJEŠOVITA INDUSTRIJSKO-OBRTNIČKA ŠKOLA</t>
  </si>
  <si>
    <t>123 Zakonski standard javnih ustanova SŠ</t>
  </si>
  <si>
    <t>A100037 Odgojnoobrazovno, administrativno i tehničko osoblje</t>
  </si>
  <si>
    <t>A100037A Odgojnoobrazovno, administrativno i tehničko osoblje - POSEBNI DIO</t>
  </si>
  <si>
    <t>A100038 Operativni plan TIO - SŠ</t>
  </si>
  <si>
    <t>125 Program javnih potreba iznad standarda - vlastiti prihodi</t>
  </si>
  <si>
    <t>A100042 Javne potrebe iznad standarda-vlastiti prihodi</t>
  </si>
  <si>
    <t>141 Javne potrebe iznad zakonskog standarda SŠ</t>
  </si>
  <si>
    <t>A100078 Županijske javne potrebe SŠ</t>
  </si>
  <si>
    <t>A100142B Prihodi od nefinancijske imovine i nadoknade štete s osnova osiguranja</t>
  </si>
  <si>
    <t>A100159A Javne potrebe iznad standarda - donacije</t>
  </si>
  <si>
    <t>A100161A Javne potrebe iznad standarda - OSTALO</t>
  </si>
  <si>
    <t>A100162A Prijenos sredstava od nenadležnih proračuna</t>
  </si>
  <si>
    <t>A100163A Javne potrebe iznad standarda - EU PROJEKTI</t>
  </si>
  <si>
    <t>A100166A Prihod od financijske imovine - korisnici</t>
  </si>
  <si>
    <t>A100218 Financiranje deficitarnih zanimanja</t>
  </si>
  <si>
    <t>T100109 Projekt "Erasmus+" - SŠ</t>
  </si>
  <si>
    <t>157 Javne potrebe iznad zakonskog standarda u školstvu - ostali korisnici</t>
  </si>
  <si>
    <t>A100208 KARADAR</t>
  </si>
  <si>
    <t>201 MZOS- Plaće SŠ</t>
  </si>
  <si>
    <t>A200201 MZOS- Plaće SŠ</t>
  </si>
  <si>
    <t>64 Prihodi od imovine</t>
  </si>
  <si>
    <t>11 Opći prihodi i primici</t>
  </si>
  <si>
    <t>432 PRIHODI ZA POSEBNE NAMJENE - korisnici</t>
  </si>
  <si>
    <t>65 Prihodi od upravnih i administrativnih pristojbi, pristojbi po posebnim propisima i naknada</t>
  </si>
  <si>
    <t>56 Fondovi EU-a</t>
  </si>
  <si>
    <t>560 POMOĆI-FOND EU KORISNICI</t>
  </si>
  <si>
    <t>71 Namjenski primici od zaduživanja</t>
  </si>
  <si>
    <t>7 Prihodi od prodaje nefinancijske imovine</t>
  </si>
  <si>
    <t>72 Prihodi od prodaje proizvedene dugotrajne imovine</t>
  </si>
  <si>
    <t>Razred</t>
  </si>
  <si>
    <t>Skupina</t>
  </si>
  <si>
    <t>Izvor</t>
  </si>
  <si>
    <t>Namjenski primici od zaduživanja</t>
  </si>
  <si>
    <t>Izdaci za otplatu glavnice primljenih kredita i zajmova</t>
  </si>
  <si>
    <t>RASHODI</t>
  </si>
  <si>
    <t>PRIHODI</t>
  </si>
  <si>
    <t>A1) PRIHODI I RASHODI PREMA EKONOMSKOJ KLASIFIKACIJI</t>
  </si>
  <si>
    <t>A2) PRIHODI I RASHODI PREMA IZVORIMA FINANCIRANJA</t>
  </si>
  <si>
    <t>7 Prihodi od nefinancijske imovine</t>
  </si>
  <si>
    <t>UKUPNO PRIHODI</t>
  </si>
  <si>
    <t>UKUPNO RASHODI</t>
  </si>
  <si>
    <t>Razlika - višak/manjak</t>
  </si>
  <si>
    <t>B. SAŽETAK RAČUNA FINANCIRANJA</t>
  </si>
  <si>
    <t>8 Primici od financijske 
imovine i zaduživanja</t>
  </si>
  <si>
    <t>5 Izdaci za financijskeu imovinu i otplate zajmova</t>
  </si>
  <si>
    <t>NETO FINANCIRANJE</t>
  </si>
  <si>
    <t>VIŠAK/MANJAK+NETO FINANCIRANJE</t>
  </si>
  <si>
    <t>Prijenos viška/manjka iz prethodne/ih godina</t>
  </si>
  <si>
    <t>Prijenos viška/manjka u sljedeće razdoblje</t>
  </si>
  <si>
    <t>Višak/manjak + neto financiranje + prijenos viška/manjka iz prethodne/ih godina - prijenos viška/manjka u sljedeće razdoblje</t>
  </si>
  <si>
    <t>VIŠAK/MANJAK PRIHODA iz prethodnih godina koji će se rasporediti/pokriti</t>
  </si>
  <si>
    <t>VIŠAK/MANJAK PRIHODA iz prethodnih godina koji će se prenesti u sljedeće razdoblje</t>
  </si>
  <si>
    <t>I. OPĆI DIO</t>
  </si>
  <si>
    <t>A. SAŽETAK RAČUNA PRIHODA I RASHODA</t>
  </si>
  <si>
    <t>C. PRORAČUN UKUPNO
PRENESENI VIŠAK ILI MANJAK</t>
  </si>
  <si>
    <t>D. VIŠEGODIŠNJI PLAN URAVNOTEŽENJA</t>
  </si>
  <si>
    <t>VIŠAK/MANJAK TEKUĆE GODINE</t>
  </si>
  <si>
    <t>Klasa: 400-02/25-01/</t>
  </si>
  <si>
    <t>Urbroj: 2133-48-01-25-01</t>
  </si>
  <si>
    <t>Predsjednica Školskog odbora</t>
  </si>
  <si>
    <t>M.P.</t>
  </si>
  <si>
    <t>ravnateljica</t>
  </si>
  <si>
    <t>Kristinka Jurčević</t>
  </si>
  <si>
    <t>Snježana Erdeljac</t>
  </si>
  <si>
    <t>____________________</t>
  </si>
  <si>
    <t>_____________________</t>
  </si>
  <si>
    <t>Karlovac, 8.12.2025.</t>
  </si>
  <si>
    <t>3 VLASTITI PRIHODI</t>
  </si>
  <si>
    <t>izvor: 31 Vlastiti prihodi</t>
  </si>
  <si>
    <t>izvor: 50 Pomoći iz državnog proračuna</t>
  </si>
  <si>
    <t>izvor: 51 Pomoći EU</t>
  </si>
  <si>
    <t>7 Prihodi od nefin. imovine i nadoknade štete s osnova osig.</t>
  </si>
  <si>
    <t>izvor: 71 Prihodi od prodaje ili zamjene nefinancijske imovine i naknade s naslova osiguranja</t>
  </si>
  <si>
    <t>Funkc. klas: 0922 Više srednjoškolsko obrazovanje</t>
  </si>
  <si>
    <t>K100004 Nefinancijska imovina i investicijsko održavanje SŠ</t>
  </si>
  <si>
    <t>Funkc. klas: 0960 Dodatne usluge u obrazovanju</t>
  </si>
  <si>
    <t>201 MZOM- Plaće SŠ</t>
  </si>
  <si>
    <t>A200201 MZOM- Plaće SŠ</t>
  </si>
  <si>
    <t>izvor: 1 OPĆI PRIHODI I PRIMICI</t>
  </si>
  <si>
    <t>izvor: 3 VLASTITI PRIHODI</t>
  </si>
  <si>
    <t>izvor: 5 POMOĆI</t>
  </si>
  <si>
    <t>izvor: 6 DONACIJE</t>
  </si>
  <si>
    <t>izvor: 7 Prihodi od nefin. imovine i nadoknade štete s osnova osig.</t>
  </si>
  <si>
    <t>Tekući plan</t>
  </si>
  <si>
    <t>Izvršenje 2024.</t>
  </si>
  <si>
    <t>izvor: 4 Prihodi za posebne namjene</t>
  </si>
  <si>
    <t>56 Fondovi EU</t>
  </si>
  <si>
    <t>RAZDJEL: 003 UPRAVNI ODJEL ZA DRUŠTVENE DJELATNOSTI (novi ustroj od 01.01.2025.)</t>
  </si>
  <si>
    <t>GLAVA: 003-34 MIOŠ KARLOVAC</t>
  </si>
  <si>
    <t>IZVOR: 05 POMOĆI</t>
  </si>
  <si>
    <t>IZVOR: 03 POMOĆI</t>
  </si>
  <si>
    <t>IZVOR 01: OPĆI PRIHODI I PRIMICI</t>
  </si>
  <si>
    <t>43 Ostali prihodi za posebne namjene</t>
  </si>
  <si>
    <t>Na temelju članka 37. Statuta Mješovite industrijsko-obrtnička škole 
Školski odbor na snjednici 8.12.2025. donosi: 
FINANCIJSKI PLAN ZA 2026.-2028. GODINU: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</si>
</sst>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FFFFFF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80"/>
      <name val="Arial"/>
      <family val="2"/>
      <charset val="238"/>
    </font>
    <font>
      <sz val="9"/>
      <color rgb="FF000080"/>
      <name val="Verdana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00CD"/>
      <name val="Arial"/>
      <family val="2"/>
      <charset val="238"/>
    </font>
    <font>
      <sz val="9"/>
      <color rgb="FF0000CD"/>
      <name val="Verdana"/>
      <family val="2"/>
      <charset val="238"/>
    </font>
    <font>
      <i/>
      <sz val="10"/>
      <name val="Arial"/>
      <family val="2"/>
      <charset val="238"/>
    </font>
    <font>
      <sz val="10"/>
      <color rgb="FF000000"/>
      <name val="Microsoft Sans Serif"/>
      <family val="2"/>
      <charset val="238"/>
    </font>
    <font>
      <sz val="11"/>
      <color rgb="FF000000"/>
      <name val="Microsoft Sans Serif"/>
      <family val="2"/>
      <charset val="238"/>
    </font>
    <font>
      <b/>
      <sz val="11"/>
      <color rgb="FFFFFFFF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5">
    <xf numFmtId="0" fontId="0" fillId="0" borderId="0" xfId="0"/>
    <xf numFmtId="0" fontId="1" fillId="0" borderId="1" xfId="0" applyFont="1" applyBorder="1" applyAlignment="1">
      <alignment horizontal="center" vertical="center" wrapText="1" indent="1"/>
    </xf>
    <xf numFmtId="0" fontId="2" fillId="2" borderId="2" xfId="0" applyFont="1" applyFill="1" applyBorder="1" applyAlignment="1">
      <alignment horizontal="left" wrapText="1" indent="1"/>
    </xf>
    <xf numFmtId="0" fontId="3" fillId="3" borderId="2" xfId="0" applyFont="1" applyFill="1" applyBorder="1" applyAlignment="1">
      <alignment horizontal="left" wrapText="1" indent="1"/>
    </xf>
    <xf numFmtId="0" fontId="4" fillId="3" borderId="2" xfId="0" applyFont="1" applyFill="1" applyBorder="1" applyAlignment="1">
      <alignment horizontal="left" wrapText="1" indent="1"/>
    </xf>
    <xf numFmtId="4" fontId="2" fillId="2" borderId="2" xfId="0" applyNumberFormat="1" applyFont="1" applyFill="1" applyBorder="1" applyAlignment="1">
      <alignment horizontal="right" wrapText="1" indent="1"/>
    </xf>
    <xf numFmtId="4" fontId="5" fillId="2" borderId="2" xfId="0" applyNumberFormat="1" applyFont="1" applyFill="1" applyBorder="1" applyAlignment="1">
      <alignment horizontal="right" wrapText="1" indent="1"/>
    </xf>
    <xf numFmtId="4" fontId="3" fillId="3" borderId="2" xfId="0" applyNumberFormat="1" applyFont="1" applyFill="1" applyBorder="1" applyAlignment="1">
      <alignment horizontal="right" wrapText="1" indent="1"/>
    </xf>
    <xf numFmtId="4" fontId="6" fillId="3" borderId="2" xfId="0" applyNumberFormat="1" applyFont="1" applyFill="1" applyBorder="1" applyAlignment="1">
      <alignment horizontal="right" wrapText="1" indent="1"/>
    </xf>
    <xf numFmtId="4" fontId="4" fillId="3" borderId="2" xfId="0" applyNumberFormat="1" applyFont="1" applyFill="1" applyBorder="1" applyAlignment="1">
      <alignment horizontal="right" wrapText="1" indent="1"/>
    </xf>
    <xf numFmtId="0" fontId="4" fillId="3" borderId="2" xfId="0" applyFont="1" applyFill="1" applyBorder="1" applyAlignment="1">
      <alignment horizontal="right" wrapText="1" indent="1"/>
    </xf>
    <xf numFmtId="0" fontId="6" fillId="3" borderId="2" xfId="0" applyFont="1" applyFill="1" applyBorder="1" applyAlignment="1">
      <alignment horizontal="right" wrapText="1" indent="1"/>
    </xf>
    <xf numFmtId="0" fontId="6" fillId="3" borderId="2" xfId="0" applyFont="1" applyFill="1" applyBorder="1" applyAlignment="1">
      <alignment horizontal="left" wrapText="1" indent="1"/>
    </xf>
    <xf numFmtId="0" fontId="3" fillId="3" borderId="2" xfId="0" applyFont="1" applyFill="1" applyBorder="1" applyAlignment="1">
      <alignment horizontal="right" wrapText="1" indent="1"/>
    </xf>
    <xf numFmtId="0" fontId="3" fillId="4" borderId="2" xfId="0" applyFont="1" applyFill="1" applyBorder="1" applyAlignment="1">
      <alignment horizontal="left" wrapText="1" indent="1"/>
    </xf>
    <xf numFmtId="0" fontId="3" fillId="4" borderId="2" xfId="0" applyFont="1" applyFill="1" applyBorder="1" applyAlignment="1">
      <alignment horizontal="right" wrapText="1" indent="1"/>
    </xf>
    <xf numFmtId="4" fontId="3" fillId="4" borderId="2" xfId="0" applyNumberFormat="1" applyFont="1" applyFill="1" applyBorder="1" applyAlignment="1">
      <alignment horizontal="right" wrapText="1" indent="1"/>
    </xf>
    <xf numFmtId="0" fontId="7" fillId="5" borderId="2" xfId="0" applyFont="1" applyFill="1" applyBorder="1" applyAlignment="1">
      <alignment horizontal="left" wrapText="1" indent="1"/>
    </xf>
    <xf numFmtId="4" fontId="7" fillId="5" borderId="2" xfId="0" applyNumberFormat="1" applyFont="1" applyFill="1" applyBorder="1" applyAlignment="1">
      <alignment horizontal="right" wrapText="1" indent="1"/>
    </xf>
    <xf numFmtId="4" fontId="8" fillId="5" borderId="2" xfId="0" applyNumberFormat="1" applyFont="1" applyFill="1" applyBorder="1" applyAlignment="1">
      <alignment horizontal="right" wrapText="1" indent="1"/>
    </xf>
    <xf numFmtId="0" fontId="9" fillId="6" borderId="3" xfId="0" applyNumberFormat="1" applyFont="1" applyFill="1" applyBorder="1" applyAlignment="1" applyProtection="1">
      <alignment horizontal="center" vertical="center" wrapText="1"/>
    </xf>
    <xf numFmtId="0" fontId="10" fillId="7" borderId="4" xfId="0" applyNumberFormat="1" applyFont="1" applyFill="1" applyBorder="1" applyAlignment="1" applyProtection="1">
      <alignment horizontal="left" vertical="center" wrapText="1"/>
    </xf>
    <xf numFmtId="0" fontId="0" fillId="0" borderId="4" xfId="0" applyBorder="1"/>
    <xf numFmtId="0" fontId="11" fillId="7" borderId="4" xfId="0" applyNumberFormat="1" applyFont="1" applyFill="1" applyBorder="1" applyAlignment="1" applyProtection="1">
      <alignment horizontal="left" vertical="center" wrapText="1"/>
    </xf>
    <xf numFmtId="0" fontId="10" fillId="7" borderId="4" xfId="0" applyNumberFormat="1" applyFont="1" applyFill="1" applyBorder="1" applyAlignment="1" applyProtection="1">
      <alignment horizontal="left" vertical="center"/>
    </xf>
    <xf numFmtId="0" fontId="10" fillId="7" borderId="4" xfId="0" applyNumberFormat="1" applyFont="1" applyFill="1" applyBorder="1" applyAlignment="1" applyProtection="1">
      <alignment vertical="center" wrapText="1"/>
    </xf>
    <xf numFmtId="0" fontId="11" fillId="7" borderId="4" xfId="0" applyNumberFormat="1" applyFont="1" applyFill="1" applyBorder="1" applyAlignment="1" applyProtection="1">
      <alignment horizontal="left" vertical="center"/>
    </xf>
    <xf numFmtId="0" fontId="0" fillId="0" borderId="4" xfId="0" applyBorder="1" applyAlignment="1">
      <alignment wrapText="1"/>
    </xf>
    <xf numFmtId="0" fontId="13" fillId="3" borderId="2" xfId="0" applyFont="1" applyFill="1" applyBorder="1" applyAlignment="1">
      <alignment horizontal="left" wrapText="1" indent="1"/>
    </xf>
    <xf numFmtId="4" fontId="13" fillId="3" borderId="2" xfId="0" applyNumberFormat="1" applyFont="1" applyFill="1" applyBorder="1" applyAlignment="1">
      <alignment horizontal="right" wrapText="1" indent="1"/>
    </xf>
    <xf numFmtId="4" fontId="14" fillId="3" borderId="2" xfId="0" applyNumberFormat="1" applyFont="1" applyFill="1" applyBorder="1" applyAlignment="1">
      <alignment horizontal="right" wrapText="1" indent="1"/>
    </xf>
    <xf numFmtId="0" fontId="3" fillId="9" borderId="2" xfId="0" applyFont="1" applyFill="1" applyBorder="1" applyAlignment="1">
      <alignment horizontal="left" wrapText="1" indent="1"/>
    </xf>
    <xf numFmtId="4" fontId="3" fillId="9" borderId="2" xfId="0" applyNumberFormat="1" applyFont="1" applyFill="1" applyBorder="1" applyAlignment="1">
      <alignment horizontal="right" wrapText="1" indent="1"/>
    </xf>
    <xf numFmtId="0" fontId="3" fillId="10" borderId="2" xfId="0" applyFont="1" applyFill="1" applyBorder="1" applyAlignment="1">
      <alignment horizontal="left" wrapText="1" indent="1"/>
    </xf>
    <xf numFmtId="4" fontId="3" fillId="10" borderId="2" xfId="0" applyNumberFormat="1" applyFont="1" applyFill="1" applyBorder="1" applyAlignment="1">
      <alignment horizontal="right" wrapText="1" indent="1"/>
    </xf>
    <xf numFmtId="0" fontId="3" fillId="11" borderId="2" xfId="0" applyFont="1" applyFill="1" applyBorder="1" applyAlignment="1">
      <alignment horizontal="left" wrapText="1" indent="1"/>
    </xf>
    <xf numFmtId="4" fontId="3" fillId="11" borderId="2" xfId="0" applyNumberFormat="1" applyFont="1" applyFill="1" applyBorder="1" applyAlignment="1">
      <alignment horizontal="right" wrapText="1" indent="1"/>
    </xf>
    <xf numFmtId="0" fontId="4" fillId="3" borderId="2" xfId="0" applyFont="1" applyFill="1" applyBorder="1" applyAlignment="1">
      <alignment horizontal="left" wrapText="1" indent="2"/>
    </xf>
    <xf numFmtId="4" fontId="2" fillId="2" borderId="2" xfId="0" applyNumberFormat="1" applyFont="1" applyFill="1" applyBorder="1" applyAlignment="1">
      <alignment wrapText="1"/>
    </xf>
    <xf numFmtId="4" fontId="4" fillId="3" borderId="2" xfId="0" applyNumberFormat="1" applyFont="1" applyFill="1" applyBorder="1" applyAlignment="1">
      <alignment wrapText="1"/>
    </xf>
    <xf numFmtId="4" fontId="13" fillId="3" borderId="2" xfId="0" applyNumberFormat="1" applyFont="1" applyFill="1" applyBorder="1" applyAlignment="1">
      <alignment wrapText="1"/>
    </xf>
    <xf numFmtId="4" fontId="3" fillId="3" borderId="2" xfId="0" applyNumberFormat="1" applyFont="1" applyFill="1" applyBorder="1" applyAlignment="1">
      <alignment wrapText="1"/>
    </xf>
    <xf numFmtId="0" fontId="9" fillId="6" borderId="4" xfId="0" applyNumberFormat="1" applyFont="1" applyFill="1" applyBorder="1" applyAlignment="1" applyProtection="1">
      <alignment horizontal="center" vertical="center" wrapText="1"/>
    </xf>
    <xf numFmtId="0" fontId="11" fillId="7" borderId="4" xfId="0" quotePrefix="1" applyFont="1" applyFill="1" applyBorder="1" applyAlignment="1">
      <alignment horizontal="left" vertical="center"/>
    </xf>
    <xf numFmtId="0" fontId="15" fillId="7" borderId="4" xfId="0" quotePrefix="1" applyFont="1" applyFill="1" applyBorder="1" applyAlignment="1">
      <alignment horizontal="left" vertical="center"/>
    </xf>
    <xf numFmtId="0" fontId="15" fillId="7" borderId="4" xfId="0" quotePrefix="1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horizontal="left" vertical="center"/>
    </xf>
    <xf numFmtId="0" fontId="11" fillId="7" borderId="4" xfId="0" applyNumberFormat="1" applyFont="1" applyFill="1" applyBorder="1" applyAlignment="1" applyProtection="1">
      <alignment vertical="center" wrapText="1"/>
    </xf>
    <xf numFmtId="0" fontId="15" fillId="7" borderId="4" xfId="0" applyFont="1" applyFill="1" applyBorder="1" applyAlignment="1">
      <alignment horizontal="left" vertical="center"/>
    </xf>
    <xf numFmtId="4" fontId="4" fillId="3" borderId="0" xfId="0" applyNumberFormat="1" applyFont="1" applyFill="1" applyBorder="1" applyAlignment="1">
      <alignment horizontal="left" wrapText="1" indent="1"/>
    </xf>
    <xf numFmtId="0" fontId="4" fillId="12" borderId="2" xfId="0" applyFont="1" applyFill="1" applyBorder="1" applyAlignment="1">
      <alignment horizontal="left" wrapText="1" indent="1"/>
    </xf>
    <xf numFmtId="0" fontId="4" fillId="13" borderId="2" xfId="0" applyFont="1" applyFill="1" applyBorder="1" applyAlignment="1">
      <alignment horizontal="left" wrapText="1" indent="1"/>
    </xf>
    <xf numFmtId="2" fontId="4" fillId="3" borderId="2" xfId="0" applyNumberFormat="1" applyFont="1" applyFill="1" applyBorder="1" applyAlignment="1">
      <alignment horizontal="right" wrapText="1" indent="1"/>
    </xf>
    <xf numFmtId="2" fontId="4" fillId="13" borderId="2" xfId="0" applyNumberFormat="1" applyFont="1" applyFill="1" applyBorder="1" applyAlignment="1">
      <alignment horizontal="right" wrapText="1" indent="1"/>
    </xf>
    <xf numFmtId="0" fontId="0" fillId="0" borderId="0" xfId="0" applyAlignment="1">
      <alignment horizontal="center"/>
    </xf>
    <xf numFmtId="0" fontId="16" fillId="3" borderId="2" xfId="0" applyFont="1" applyFill="1" applyBorder="1" applyAlignment="1">
      <alignment horizontal="left" wrapText="1" indent="1"/>
    </xf>
    <xf numFmtId="4" fontId="16" fillId="3" borderId="2" xfId="0" applyNumberFormat="1" applyFont="1" applyFill="1" applyBorder="1" applyAlignment="1">
      <alignment horizontal="right" wrapText="1" indent="1"/>
    </xf>
    <xf numFmtId="0" fontId="2" fillId="8" borderId="2" xfId="0" applyFont="1" applyFill="1" applyBorder="1" applyAlignment="1">
      <alignment horizontal="left" wrapText="1" indent="1"/>
    </xf>
    <xf numFmtId="4" fontId="2" fillId="8" borderId="2" xfId="0" applyNumberFormat="1" applyFont="1" applyFill="1" applyBorder="1" applyAlignment="1">
      <alignment horizontal="right" wrapText="1" indent="1"/>
    </xf>
    <xf numFmtId="0" fontId="19" fillId="10" borderId="2" xfId="0" applyFont="1" applyFill="1" applyBorder="1" applyAlignment="1">
      <alignment horizontal="right" wrapText="1" indent="1"/>
    </xf>
    <xf numFmtId="0" fontId="20" fillId="3" borderId="2" xfId="0" applyFont="1" applyFill="1" applyBorder="1" applyAlignment="1">
      <alignment horizontal="right" wrapText="1" indent="1"/>
    </xf>
    <xf numFmtId="0" fontId="19" fillId="11" borderId="2" xfId="0" applyFont="1" applyFill="1" applyBorder="1" applyAlignment="1">
      <alignment horizontal="right" wrapText="1" indent="1"/>
    </xf>
    <xf numFmtId="0" fontId="21" fillId="0" borderId="1" xfId="0" applyFont="1" applyBorder="1" applyAlignment="1">
      <alignment horizontal="right" vertical="center" wrapText="1" indent="1"/>
    </xf>
    <xf numFmtId="0" fontId="19" fillId="14" borderId="2" xfId="0" applyFont="1" applyFill="1" applyBorder="1" applyAlignment="1">
      <alignment horizontal="right" wrapText="1" indent="1"/>
    </xf>
    <xf numFmtId="0" fontId="17" fillId="3" borderId="2" xfId="0" applyFont="1" applyFill="1" applyBorder="1" applyAlignment="1">
      <alignment horizontal="right" wrapText="1" indent="1"/>
    </xf>
    <xf numFmtId="0" fontId="18" fillId="8" borderId="2" xfId="0" applyFont="1" applyFill="1" applyBorder="1" applyAlignment="1">
      <alignment horizontal="right" wrapText="1" indent="1"/>
    </xf>
    <xf numFmtId="0" fontId="19" fillId="9" borderId="2" xfId="0" applyFont="1" applyFill="1" applyBorder="1" applyAlignment="1">
      <alignment horizontal="right" wrapText="1" indent="1"/>
    </xf>
    <xf numFmtId="0" fontId="20" fillId="3" borderId="2" xfId="0" applyFont="1" applyFill="1" applyBorder="1" applyAlignment="1">
      <alignment horizontal="right" wrapText="1" indent="2"/>
    </xf>
    <xf numFmtId="2" fontId="17" fillId="3" borderId="2" xfId="0" applyNumberFormat="1" applyFont="1" applyFill="1" applyBorder="1" applyAlignment="1">
      <alignment wrapText="1"/>
    </xf>
    <xf numFmtId="2" fontId="18" fillId="8" borderId="2" xfId="0" applyNumberFormat="1" applyFont="1" applyFill="1" applyBorder="1" applyAlignment="1">
      <alignment wrapText="1"/>
    </xf>
    <xf numFmtId="2" fontId="19" fillId="9" borderId="2" xfId="0" applyNumberFormat="1" applyFont="1" applyFill="1" applyBorder="1" applyAlignment="1">
      <alignment wrapText="1"/>
    </xf>
    <xf numFmtId="2" fontId="19" fillId="14" borderId="2" xfId="0" applyNumberFormat="1" applyFont="1" applyFill="1" applyBorder="1" applyAlignment="1">
      <alignment wrapText="1"/>
    </xf>
    <xf numFmtId="2" fontId="19" fillId="10" borderId="2" xfId="0" applyNumberFormat="1" applyFont="1" applyFill="1" applyBorder="1" applyAlignment="1">
      <alignment wrapText="1"/>
    </xf>
    <xf numFmtId="2" fontId="19" fillId="11" borderId="2" xfId="0" applyNumberFormat="1" applyFont="1" applyFill="1" applyBorder="1" applyAlignment="1">
      <alignment wrapText="1"/>
    </xf>
    <xf numFmtId="2" fontId="20" fillId="3" borderId="2" xfId="0" applyNumberFormat="1" applyFont="1" applyFill="1" applyBorder="1" applyAlignment="1">
      <alignment wrapText="1"/>
    </xf>
    <xf numFmtId="0" fontId="3" fillId="7" borderId="2" xfId="0" applyFont="1" applyFill="1" applyBorder="1" applyAlignment="1">
      <alignment horizontal="left" wrapText="1" indent="1"/>
    </xf>
    <xf numFmtId="4" fontId="3" fillId="7" borderId="2" xfId="0" applyNumberFormat="1" applyFont="1" applyFill="1" applyBorder="1" applyAlignment="1">
      <alignment horizontal="right" wrapText="1" indent="1"/>
    </xf>
    <xf numFmtId="0" fontId="4" fillId="7" borderId="2" xfId="0" applyFont="1" applyFill="1" applyBorder="1" applyAlignment="1">
      <alignment horizontal="left" wrapText="1" indent="1"/>
    </xf>
    <xf numFmtId="4" fontId="4" fillId="7" borderId="2" xfId="0" applyNumberFormat="1" applyFont="1" applyFill="1" applyBorder="1" applyAlignment="1">
      <alignment horizontal="right" wrapText="1" indent="1"/>
    </xf>
    <xf numFmtId="0" fontId="3" fillId="3" borderId="5" xfId="0" applyFont="1" applyFill="1" applyBorder="1" applyAlignment="1">
      <alignment horizontal="left" wrapText="1" indent="1"/>
    </xf>
    <xf numFmtId="4" fontId="4" fillId="3" borderId="5" xfId="0" applyNumberFormat="1" applyFont="1" applyFill="1" applyBorder="1" applyAlignment="1">
      <alignment horizontal="right" wrapText="1" indent="1"/>
    </xf>
    <xf numFmtId="0" fontId="7" fillId="5" borderId="2" xfId="0" applyFont="1" applyFill="1" applyBorder="1" applyAlignment="1">
      <alignment horizontal="right" wrapText="1" indent="1"/>
    </xf>
    <xf numFmtId="4" fontId="6" fillId="7" borderId="2" xfId="0" applyNumberFormat="1" applyFont="1" applyFill="1" applyBorder="1" applyAlignment="1">
      <alignment horizontal="right" wrapText="1" indent="1"/>
    </xf>
    <xf numFmtId="0" fontId="3" fillId="7" borderId="2" xfId="0" applyFont="1" applyFill="1" applyBorder="1" applyAlignment="1">
      <alignment horizontal="right" wrapText="1" indent="1"/>
    </xf>
    <xf numFmtId="0" fontId="6" fillId="7" borderId="2" xfId="0" applyFont="1" applyFill="1" applyBorder="1" applyAlignment="1">
      <alignment horizontal="right" wrapText="1" indent="1"/>
    </xf>
    <xf numFmtId="0" fontId="4" fillId="7" borderId="2" xfId="0" applyFont="1" applyFill="1" applyBorder="1" applyAlignment="1">
      <alignment horizontal="right" wrapText="1" indent="1"/>
    </xf>
    <xf numFmtId="0" fontId="6" fillId="7" borderId="2" xfId="0" applyFont="1" applyFill="1" applyBorder="1" applyAlignment="1">
      <alignment horizontal="left" wrapText="1" indent="1"/>
    </xf>
    <xf numFmtId="0" fontId="3" fillId="15" borderId="2" xfId="0" applyFont="1" applyFill="1" applyBorder="1" applyAlignment="1">
      <alignment horizontal="left" wrapText="1" indent="1"/>
    </xf>
    <xf numFmtId="4" fontId="3" fillId="15" borderId="2" xfId="0" applyNumberFormat="1" applyFont="1" applyFill="1" applyBorder="1" applyAlignment="1">
      <alignment horizontal="right" wrapText="1" indent="1"/>
    </xf>
    <xf numFmtId="4" fontId="6" fillId="15" borderId="2" xfId="0" applyNumberFormat="1" applyFont="1" applyFill="1" applyBorder="1" applyAlignment="1">
      <alignment horizontal="right" wrapText="1" indent="1"/>
    </xf>
    <xf numFmtId="0" fontId="3" fillId="12" borderId="2" xfId="0" applyFont="1" applyFill="1" applyBorder="1" applyAlignment="1">
      <alignment horizontal="left" wrapText="1" indent="1"/>
    </xf>
    <xf numFmtId="4" fontId="3" fillId="12" borderId="2" xfId="0" applyNumberFormat="1" applyFont="1" applyFill="1" applyBorder="1" applyAlignment="1">
      <alignment horizontal="right" wrapText="1" indent="1"/>
    </xf>
    <xf numFmtId="4" fontId="6" fillId="12" borderId="2" xfId="0" applyNumberFormat="1" applyFont="1" applyFill="1" applyBorder="1" applyAlignment="1">
      <alignment horizontal="right" wrapText="1" indent="1"/>
    </xf>
    <xf numFmtId="0" fontId="4" fillId="15" borderId="2" xfId="0" applyFont="1" applyFill="1" applyBorder="1" applyAlignment="1">
      <alignment horizontal="left" wrapText="1" indent="1"/>
    </xf>
    <xf numFmtId="4" fontId="4" fillId="15" borderId="2" xfId="0" applyNumberFormat="1" applyFont="1" applyFill="1" applyBorder="1" applyAlignment="1">
      <alignment horizontal="right" wrapText="1" indent="1"/>
    </xf>
    <xf numFmtId="4" fontId="4" fillId="12" borderId="2" xfId="0" applyNumberFormat="1" applyFont="1" applyFill="1" applyBorder="1" applyAlignment="1">
      <alignment horizontal="right" wrapText="1" indent="1"/>
    </xf>
    <xf numFmtId="0" fontId="3" fillId="12" borderId="2" xfId="0" applyFont="1" applyFill="1" applyBorder="1" applyAlignment="1">
      <alignment horizontal="right" wrapText="1" indent="1"/>
    </xf>
    <xf numFmtId="0" fontId="6" fillId="12" borderId="2" xfId="0" applyFont="1" applyFill="1" applyBorder="1" applyAlignment="1">
      <alignment horizontal="right" wrapText="1" indent="1"/>
    </xf>
    <xf numFmtId="0" fontId="6" fillId="15" borderId="2" xfId="0" applyFont="1" applyFill="1" applyBorder="1" applyAlignment="1">
      <alignment horizontal="left" wrapText="1" indent="1"/>
    </xf>
    <xf numFmtId="0" fontId="4" fillId="15" borderId="2" xfId="0" applyFont="1" applyFill="1" applyBorder="1" applyAlignment="1">
      <alignment horizontal="right" wrapText="1" indent="1"/>
    </xf>
    <xf numFmtId="0" fontId="6" fillId="15" borderId="2" xfId="0" applyFont="1" applyFill="1" applyBorder="1" applyAlignment="1">
      <alignment horizontal="right" wrapText="1" inden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" fontId="4" fillId="3" borderId="0" xfId="0" applyNumberFormat="1" applyFont="1" applyFill="1" applyBorder="1" applyAlignment="1">
      <alignment horizontal="right" wrapText="1" indent="1"/>
    </xf>
    <xf numFmtId="0" fontId="4" fillId="3" borderId="0" xfId="0" applyFont="1" applyFill="1" applyBorder="1" applyAlignment="1">
      <alignment horizontal="left" wrapText="1" indent="1"/>
    </xf>
  </cellXfs>
  <cellStyles count="2">
    <cellStyle name="Normalno" xfId="0" builtinId="0"/>
    <cellStyle name="Obično_List6" xfId="1" xr:uid="{2580D815-41DD-4E04-AB2C-E8F66EEC6B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AFC3-2F3B-45FD-8A9C-9325D23A4D0B}">
  <dimension ref="A1:F36"/>
  <sheetViews>
    <sheetView workbookViewId="0">
      <selection activeCell="M1" sqref="M1"/>
    </sheetView>
  </sheetViews>
  <sheetFormatPr defaultRowHeight="15" x14ac:dyDescent="0.25"/>
  <cols>
    <col min="1" max="1" width="30.28515625" customWidth="1"/>
    <col min="2" max="2" width="14.140625" customWidth="1"/>
    <col min="3" max="3" width="15" customWidth="1"/>
    <col min="4" max="4" width="11.5703125" customWidth="1"/>
    <col min="5" max="5" width="14" customWidth="1"/>
    <col min="6" max="6" width="15" customWidth="1"/>
  </cols>
  <sheetData>
    <row r="1" spans="1:6" ht="60.75" customHeight="1" x14ac:dyDescent="0.25">
      <c r="A1" s="101" t="s">
        <v>161</v>
      </c>
      <c r="B1" s="102"/>
      <c r="C1" s="102"/>
      <c r="D1" s="102"/>
      <c r="E1" s="102"/>
      <c r="F1" s="102"/>
    </row>
    <row r="3" spans="1:6" x14ac:dyDescent="0.25">
      <c r="A3" t="s">
        <v>120</v>
      </c>
    </row>
    <row r="4" spans="1:6" ht="15.75" thickBot="1" x14ac:dyDescent="0.3"/>
    <row r="5" spans="1:6" ht="28.5" customHeight="1" thickBot="1" x14ac:dyDescent="0.3">
      <c r="A5" s="1" t="s">
        <v>0</v>
      </c>
      <c r="B5" s="1" t="s">
        <v>14</v>
      </c>
      <c r="C5" s="1" t="s">
        <v>15</v>
      </c>
      <c r="D5" s="1" t="s">
        <v>11</v>
      </c>
      <c r="E5" s="1" t="s">
        <v>12</v>
      </c>
      <c r="F5" s="1" t="s">
        <v>13</v>
      </c>
    </row>
    <row r="6" spans="1:6" ht="29.25" customHeight="1" x14ac:dyDescent="0.25">
      <c r="A6" s="50" t="s">
        <v>121</v>
      </c>
      <c r="B6" s="50"/>
      <c r="C6" s="50"/>
      <c r="D6" s="50"/>
      <c r="E6" s="50"/>
      <c r="F6" s="50"/>
    </row>
    <row r="7" spans="1:6" x14ac:dyDescent="0.25">
      <c r="A7" s="4" t="s">
        <v>16</v>
      </c>
      <c r="B7" s="4">
        <v>1730029.43</v>
      </c>
      <c r="C7" s="52">
        <v>1690237.26</v>
      </c>
      <c r="D7" s="52">
        <v>2065003</v>
      </c>
      <c r="E7" s="52">
        <v>1971646</v>
      </c>
      <c r="F7" s="52">
        <v>1971646</v>
      </c>
    </row>
    <row r="8" spans="1:6" ht="26.25" x14ac:dyDescent="0.25">
      <c r="A8" s="4" t="s">
        <v>106</v>
      </c>
      <c r="B8" s="4">
        <v>69.36</v>
      </c>
      <c r="C8" s="52">
        <v>0</v>
      </c>
      <c r="D8" s="52">
        <v>0</v>
      </c>
      <c r="E8" s="52">
        <v>0</v>
      </c>
      <c r="F8" s="52">
        <v>0</v>
      </c>
    </row>
    <row r="9" spans="1:6" x14ac:dyDescent="0.25">
      <c r="A9" s="51" t="s">
        <v>107</v>
      </c>
      <c r="B9" s="51">
        <v>1730098.79</v>
      </c>
      <c r="C9" s="53">
        <f>SUM(C7:C8)</f>
        <v>1690237.26</v>
      </c>
      <c r="D9" s="53">
        <f>SUM(D7:D8)</f>
        <v>2065003</v>
      </c>
      <c r="E9" s="53">
        <v>1993409</v>
      </c>
      <c r="F9" s="53">
        <v>1993409</v>
      </c>
    </row>
    <row r="10" spans="1:6" x14ac:dyDescent="0.25">
      <c r="A10" s="4" t="s">
        <v>2</v>
      </c>
      <c r="B10" s="4">
        <v>1696497.83</v>
      </c>
      <c r="C10" s="52">
        <v>1736931</v>
      </c>
      <c r="D10" s="52">
        <v>2055347</v>
      </c>
      <c r="E10" s="52">
        <v>1971646</v>
      </c>
      <c r="F10" s="52">
        <v>1971646</v>
      </c>
    </row>
    <row r="11" spans="1:6" ht="26.25" x14ac:dyDescent="0.25">
      <c r="A11" s="4" t="s">
        <v>8</v>
      </c>
      <c r="B11" s="4">
        <v>24143.38</v>
      </c>
      <c r="C11" s="52">
        <v>94410</v>
      </c>
      <c r="D11" s="52">
        <v>45163</v>
      </c>
      <c r="E11" s="52">
        <v>21763</v>
      </c>
      <c r="F11" s="52">
        <v>21763</v>
      </c>
    </row>
    <row r="12" spans="1:6" x14ac:dyDescent="0.25">
      <c r="A12" s="51" t="s">
        <v>108</v>
      </c>
      <c r="B12" s="51">
        <v>1720641.21</v>
      </c>
      <c r="C12" s="53">
        <v>1831341</v>
      </c>
      <c r="D12" s="53">
        <v>2100510</v>
      </c>
      <c r="E12" s="53">
        <v>1993409</v>
      </c>
      <c r="F12" s="53">
        <v>1993409</v>
      </c>
    </row>
    <row r="13" spans="1:6" x14ac:dyDescent="0.25">
      <c r="A13" s="4" t="s">
        <v>109</v>
      </c>
      <c r="B13" s="4">
        <v>9457.5800000000745</v>
      </c>
      <c r="C13" s="52">
        <f>SUM(C9-C12)</f>
        <v>-141103.74</v>
      </c>
      <c r="D13" s="52">
        <f t="shared" ref="D13:F13" si="0">SUM(D9-D12)</f>
        <v>-35507</v>
      </c>
      <c r="E13" s="52">
        <f t="shared" si="0"/>
        <v>0</v>
      </c>
      <c r="F13" s="52">
        <f t="shared" si="0"/>
        <v>0</v>
      </c>
    </row>
    <row r="14" spans="1:6" ht="26.25" x14ac:dyDescent="0.25">
      <c r="A14" s="50" t="s">
        <v>110</v>
      </c>
      <c r="B14" s="50"/>
      <c r="C14" s="50"/>
      <c r="D14" s="50"/>
      <c r="E14" s="50"/>
      <c r="F14" s="50"/>
    </row>
    <row r="15" spans="1:6" ht="26.25" x14ac:dyDescent="0.25">
      <c r="A15" s="4" t="s">
        <v>111</v>
      </c>
      <c r="B15" s="4">
        <v>0</v>
      </c>
      <c r="C15" s="52">
        <v>0</v>
      </c>
      <c r="D15" s="52">
        <v>0</v>
      </c>
      <c r="E15" s="52">
        <v>0</v>
      </c>
      <c r="F15" s="52">
        <v>0</v>
      </c>
    </row>
    <row r="16" spans="1:6" ht="26.25" x14ac:dyDescent="0.25">
      <c r="A16" s="4" t="s">
        <v>112</v>
      </c>
      <c r="B16" s="4">
        <v>0</v>
      </c>
      <c r="C16" s="52">
        <v>0</v>
      </c>
      <c r="D16" s="52">
        <v>0</v>
      </c>
      <c r="E16" s="52">
        <v>0</v>
      </c>
      <c r="F16" s="52">
        <v>0</v>
      </c>
    </row>
    <row r="17" spans="1:6" x14ac:dyDescent="0.25">
      <c r="A17" s="4" t="s">
        <v>113</v>
      </c>
      <c r="B17" s="4">
        <v>0</v>
      </c>
      <c r="C17" s="52">
        <v>0</v>
      </c>
      <c r="D17" s="52">
        <v>0</v>
      </c>
      <c r="E17" s="52">
        <v>0</v>
      </c>
      <c r="F17" s="52">
        <v>0</v>
      </c>
    </row>
    <row r="18" spans="1:6" ht="26.25" x14ac:dyDescent="0.25">
      <c r="A18" s="4" t="s">
        <v>114</v>
      </c>
      <c r="B18" s="4">
        <v>9457.5800000000745</v>
      </c>
      <c r="C18" s="52">
        <v>-141103.74</v>
      </c>
      <c r="D18" s="52">
        <v>-35507</v>
      </c>
      <c r="E18" s="52">
        <f t="shared" ref="E18:F18" si="1">SUM(E14-E17)</f>
        <v>0</v>
      </c>
      <c r="F18" s="52">
        <f t="shared" si="1"/>
        <v>0</v>
      </c>
    </row>
    <row r="19" spans="1:6" ht="28.5" customHeight="1" x14ac:dyDescent="0.25">
      <c r="A19" s="50" t="s">
        <v>122</v>
      </c>
      <c r="B19" s="50"/>
      <c r="C19" s="50"/>
      <c r="D19" s="50"/>
      <c r="E19" s="50"/>
      <c r="F19" s="50"/>
    </row>
    <row r="20" spans="1:6" ht="26.25" x14ac:dyDescent="0.25">
      <c r="A20" s="4" t="s">
        <v>115</v>
      </c>
      <c r="B20" s="4"/>
      <c r="C20" s="52">
        <v>141103.74</v>
      </c>
      <c r="D20" s="52">
        <v>35507</v>
      </c>
      <c r="E20" s="52">
        <v>0</v>
      </c>
      <c r="F20" s="52">
        <v>0</v>
      </c>
    </row>
    <row r="21" spans="1:6" ht="26.25" x14ac:dyDescent="0.25">
      <c r="A21" s="4" t="s">
        <v>116</v>
      </c>
      <c r="B21" s="4"/>
      <c r="C21" s="52">
        <v>0</v>
      </c>
      <c r="D21" s="52">
        <v>0</v>
      </c>
      <c r="E21" s="52">
        <v>0</v>
      </c>
      <c r="F21" s="52">
        <v>0</v>
      </c>
    </row>
    <row r="22" spans="1:6" ht="64.5" x14ac:dyDescent="0.25">
      <c r="A22" s="4" t="s">
        <v>117</v>
      </c>
      <c r="B22" s="4"/>
      <c r="C22" s="52">
        <v>0</v>
      </c>
      <c r="D22" s="52">
        <v>0</v>
      </c>
      <c r="E22" s="52">
        <v>0</v>
      </c>
      <c r="F22" s="52">
        <v>0</v>
      </c>
    </row>
    <row r="23" spans="1:6" ht="26.25" x14ac:dyDescent="0.25">
      <c r="A23" s="50" t="s">
        <v>123</v>
      </c>
      <c r="B23" s="50"/>
      <c r="C23" s="50"/>
      <c r="D23" s="50"/>
      <c r="E23" s="50"/>
      <c r="F23" s="50"/>
    </row>
    <row r="24" spans="1:6" ht="26.25" x14ac:dyDescent="0.25">
      <c r="A24" s="4" t="s">
        <v>115</v>
      </c>
      <c r="B24" s="4"/>
      <c r="C24" s="52">
        <v>-141103.74</v>
      </c>
      <c r="D24" s="52">
        <v>-35507</v>
      </c>
      <c r="E24" s="52">
        <v>0</v>
      </c>
      <c r="F24" s="52">
        <v>0</v>
      </c>
    </row>
    <row r="25" spans="1:6" ht="39" x14ac:dyDescent="0.25">
      <c r="A25" s="4" t="s">
        <v>118</v>
      </c>
      <c r="B25" s="4"/>
      <c r="C25" s="52">
        <v>141104.74</v>
      </c>
      <c r="D25" s="52">
        <v>35507</v>
      </c>
      <c r="E25" s="52">
        <v>0</v>
      </c>
      <c r="F25" s="52">
        <v>0</v>
      </c>
    </row>
    <row r="26" spans="1:6" ht="26.25" x14ac:dyDescent="0.25">
      <c r="A26" s="4" t="s">
        <v>124</v>
      </c>
      <c r="B26" s="4"/>
      <c r="C26" s="52">
        <v>0</v>
      </c>
      <c r="D26" s="52">
        <v>0</v>
      </c>
      <c r="E26" s="52">
        <v>0</v>
      </c>
      <c r="F26" s="52">
        <v>0</v>
      </c>
    </row>
    <row r="27" spans="1:6" ht="39" x14ac:dyDescent="0.25">
      <c r="A27" s="4" t="s">
        <v>119</v>
      </c>
      <c r="B27" s="4"/>
      <c r="C27" s="52">
        <v>0</v>
      </c>
      <c r="D27" s="52">
        <v>0</v>
      </c>
      <c r="E27" s="52">
        <v>0</v>
      </c>
      <c r="F27" s="52">
        <v>0</v>
      </c>
    </row>
    <row r="29" spans="1:6" x14ac:dyDescent="0.25">
      <c r="A29" t="s">
        <v>125</v>
      </c>
    </row>
    <row r="30" spans="1:6" x14ac:dyDescent="0.25">
      <c r="A30" t="s">
        <v>126</v>
      </c>
    </row>
    <row r="31" spans="1:6" x14ac:dyDescent="0.25">
      <c r="A31" t="s">
        <v>134</v>
      </c>
    </row>
    <row r="33" spans="1:3" x14ac:dyDescent="0.25">
      <c r="A33" t="s">
        <v>127</v>
      </c>
      <c r="B33" s="54" t="s">
        <v>128</v>
      </c>
      <c r="C33" t="s">
        <v>129</v>
      </c>
    </row>
    <row r="34" spans="1:3" x14ac:dyDescent="0.25">
      <c r="A34" t="s">
        <v>130</v>
      </c>
      <c r="C34" t="s">
        <v>131</v>
      </c>
    </row>
    <row r="36" spans="1:3" x14ac:dyDescent="0.25">
      <c r="A36" t="s">
        <v>132</v>
      </c>
      <c r="C36" t="s">
        <v>133</v>
      </c>
    </row>
  </sheetData>
  <mergeCells count="1">
    <mergeCell ref="A1:F1"/>
  </mergeCells>
  <pageMargins left="0.11811023622047245" right="0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0B085-BA07-4957-BF45-A751C56C9F62}">
  <dimension ref="A1:F30"/>
  <sheetViews>
    <sheetView workbookViewId="0">
      <selection activeCell="I15" sqref="I15"/>
    </sheetView>
  </sheetViews>
  <sheetFormatPr defaultRowHeight="15" x14ac:dyDescent="0.25"/>
  <cols>
    <col min="1" max="1" width="26" customWidth="1"/>
    <col min="2" max="2" width="15" customWidth="1"/>
    <col min="3" max="3" width="13.85546875" customWidth="1"/>
    <col min="4" max="4" width="14.42578125" customWidth="1"/>
    <col min="5" max="5" width="14.5703125" customWidth="1"/>
    <col min="6" max="6" width="14.28515625" customWidth="1"/>
  </cols>
  <sheetData>
    <row r="1" spans="1:6" x14ac:dyDescent="0.25">
      <c r="A1" t="s">
        <v>62</v>
      </c>
    </row>
    <row r="2" spans="1:6" x14ac:dyDescent="0.25">
      <c r="A2" t="s">
        <v>104</v>
      </c>
    </row>
    <row r="4" spans="1:6" ht="15.75" thickBot="1" x14ac:dyDescent="0.3">
      <c r="A4" t="s">
        <v>102</v>
      </c>
    </row>
    <row r="5" spans="1:6" ht="37.5" customHeight="1" thickBot="1" x14ac:dyDescent="0.3">
      <c r="A5" s="1" t="s">
        <v>0</v>
      </c>
      <c r="B5" s="1" t="s">
        <v>14</v>
      </c>
      <c r="C5" s="1" t="s">
        <v>15</v>
      </c>
      <c r="D5" s="1" t="s">
        <v>11</v>
      </c>
      <c r="E5" s="1" t="s">
        <v>12</v>
      </c>
      <c r="F5" s="1" t="s">
        <v>13</v>
      </c>
    </row>
    <row r="6" spans="1:6" x14ac:dyDescent="0.25">
      <c r="A6" s="2" t="s">
        <v>1</v>
      </c>
      <c r="B6" s="38">
        <v>1720641.21</v>
      </c>
      <c r="C6" s="38">
        <v>1965750</v>
      </c>
      <c r="D6" s="38">
        <v>2100510</v>
      </c>
      <c r="E6" s="38">
        <v>1993409</v>
      </c>
      <c r="F6" s="38">
        <v>1993409</v>
      </c>
    </row>
    <row r="7" spans="1:6" x14ac:dyDescent="0.25">
      <c r="A7" s="3" t="s">
        <v>2</v>
      </c>
      <c r="B7" s="41">
        <v>1696497.83</v>
      </c>
      <c r="C7" s="41">
        <v>1870677</v>
      </c>
      <c r="D7" s="41">
        <v>2055347</v>
      </c>
      <c r="E7" s="41">
        <v>1971646</v>
      </c>
      <c r="F7" s="41">
        <v>1971646</v>
      </c>
    </row>
    <row r="8" spans="1:6" x14ac:dyDescent="0.25">
      <c r="A8" s="4" t="s">
        <v>3</v>
      </c>
      <c r="B8" s="39">
        <v>1520125.34</v>
      </c>
      <c r="C8" s="39">
        <v>1621500</v>
      </c>
      <c r="D8" s="39">
        <v>1801500</v>
      </c>
      <c r="E8" s="39">
        <v>1801500</v>
      </c>
      <c r="F8" s="39">
        <v>1801500</v>
      </c>
    </row>
    <row r="9" spans="1:6" x14ac:dyDescent="0.25">
      <c r="A9" s="4" t="s">
        <v>4</v>
      </c>
      <c r="B9" s="39">
        <v>171216.29</v>
      </c>
      <c r="C9" s="39">
        <v>240304</v>
      </c>
      <c r="D9" s="39">
        <v>246147</v>
      </c>
      <c r="E9" s="39">
        <v>162446</v>
      </c>
      <c r="F9" s="39">
        <v>162446</v>
      </c>
    </row>
    <row r="10" spans="1:6" x14ac:dyDescent="0.25">
      <c r="A10" s="4" t="s">
        <v>5</v>
      </c>
      <c r="B10" s="39">
        <v>1042.3</v>
      </c>
      <c r="C10" s="39">
        <v>720</v>
      </c>
      <c r="D10" s="39">
        <v>100</v>
      </c>
      <c r="E10" s="39">
        <v>100</v>
      </c>
      <c r="F10" s="39">
        <v>100</v>
      </c>
    </row>
    <row r="11" spans="1:6" ht="39" x14ac:dyDescent="0.25">
      <c r="A11" s="4" t="s">
        <v>6</v>
      </c>
      <c r="B11" s="39">
        <v>3254.4</v>
      </c>
      <c r="C11" s="39">
        <v>7300</v>
      </c>
      <c r="D11" s="39">
        <v>6700</v>
      </c>
      <c r="E11" s="39">
        <v>6700</v>
      </c>
      <c r="F11" s="39">
        <v>6700</v>
      </c>
    </row>
    <row r="12" spans="1:6" x14ac:dyDescent="0.25">
      <c r="A12" s="4" t="s">
        <v>7</v>
      </c>
      <c r="B12" s="39">
        <v>859.5</v>
      </c>
      <c r="C12" s="39">
        <v>853</v>
      </c>
      <c r="D12" s="39">
        <v>900</v>
      </c>
      <c r="E12" s="39">
        <v>900</v>
      </c>
      <c r="F12" s="39">
        <v>900</v>
      </c>
    </row>
    <row r="13" spans="1:6" ht="26.25" x14ac:dyDescent="0.25">
      <c r="A13" s="3" t="s">
        <v>8</v>
      </c>
      <c r="B13" s="41">
        <v>24143.38</v>
      </c>
      <c r="C13" s="41">
        <v>95073</v>
      </c>
      <c r="D13" s="41">
        <v>45163</v>
      </c>
      <c r="E13" s="41">
        <v>21763</v>
      </c>
      <c r="F13" s="41">
        <v>21763</v>
      </c>
    </row>
    <row r="14" spans="1:6" ht="39" x14ac:dyDescent="0.25">
      <c r="A14" s="4" t="s">
        <v>9</v>
      </c>
      <c r="B14" s="39">
        <v>6909.95</v>
      </c>
      <c r="C14" s="39">
        <v>37163</v>
      </c>
      <c r="D14" s="39">
        <v>25163</v>
      </c>
      <c r="E14" s="39">
        <v>21763</v>
      </c>
      <c r="F14" s="39">
        <v>21763</v>
      </c>
    </row>
    <row r="15" spans="1:6" ht="39" x14ac:dyDescent="0.25">
      <c r="A15" s="4" t="s">
        <v>10</v>
      </c>
      <c r="B15" s="39">
        <v>17233.43</v>
      </c>
      <c r="C15" s="39">
        <v>57910</v>
      </c>
      <c r="D15" s="39">
        <v>20000</v>
      </c>
      <c r="E15" s="39"/>
      <c r="F15" s="39"/>
    </row>
    <row r="18" spans="1:6" ht="15.75" thickBot="1" x14ac:dyDescent="0.3">
      <c r="A18" t="s">
        <v>103</v>
      </c>
    </row>
    <row r="19" spans="1:6" ht="36" customHeight="1" thickBot="1" x14ac:dyDescent="0.3">
      <c r="A19" s="1" t="s">
        <v>0</v>
      </c>
      <c r="B19" s="1" t="s">
        <v>14</v>
      </c>
      <c r="C19" s="1" t="s">
        <v>15</v>
      </c>
      <c r="D19" s="1" t="s">
        <v>11</v>
      </c>
      <c r="E19" s="1" t="s">
        <v>12</v>
      </c>
      <c r="F19" s="1" t="s">
        <v>13</v>
      </c>
    </row>
    <row r="20" spans="1:6" x14ac:dyDescent="0.25">
      <c r="A20" s="2" t="s">
        <v>1</v>
      </c>
      <c r="B20" s="38">
        <v>1730098.79</v>
      </c>
      <c r="C20" s="38">
        <v>1965750</v>
      </c>
      <c r="D20" s="38">
        <v>2100510</v>
      </c>
      <c r="E20" s="38">
        <v>1993409</v>
      </c>
      <c r="F20" s="38">
        <v>1993409</v>
      </c>
    </row>
    <row r="21" spans="1:6" x14ac:dyDescent="0.25">
      <c r="A21" s="3" t="s">
        <v>16</v>
      </c>
      <c r="B21" s="41">
        <v>1730029.43</v>
      </c>
      <c r="C21" s="41">
        <v>1824646.26</v>
      </c>
      <c r="D21" s="41">
        <v>2065003</v>
      </c>
      <c r="E21" s="41">
        <v>1993409</v>
      </c>
      <c r="F21" s="41">
        <v>1993409</v>
      </c>
    </row>
    <row r="22" spans="1:6" ht="39" x14ac:dyDescent="0.25">
      <c r="A22" s="4" t="s">
        <v>17</v>
      </c>
      <c r="B22" s="39">
        <v>1579353.17</v>
      </c>
      <c r="C22" s="39">
        <v>1649917.32</v>
      </c>
      <c r="D22" s="39">
        <v>1901594</v>
      </c>
      <c r="E22" s="39">
        <v>1830000</v>
      </c>
      <c r="F22" s="39">
        <v>1830000</v>
      </c>
    </row>
    <row r="23" spans="1:6" ht="39" x14ac:dyDescent="0.25">
      <c r="A23" s="3" t="s">
        <v>17</v>
      </c>
      <c r="B23" s="39">
        <v>92.25</v>
      </c>
      <c r="C23" s="39">
        <v>82.33</v>
      </c>
      <c r="D23" s="39"/>
      <c r="E23" s="39"/>
      <c r="F23" s="39"/>
    </row>
    <row r="24" spans="1:6" x14ac:dyDescent="0.25">
      <c r="A24" s="3" t="s">
        <v>88</v>
      </c>
      <c r="B24" s="39">
        <v>5650</v>
      </c>
      <c r="C24" s="39">
        <v>10818.56</v>
      </c>
      <c r="D24" s="39"/>
      <c r="E24" s="39"/>
      <c r="F24" s="39"/>
    </row>
    <row r="25" spans="1:6" ht="64.5" x14ac:dyDescent="0.25">
      <c r="A25" s="4" t="s">
        <v>18</v>
      </c>
      <c r="B25" s="39">
        <v>21957.78</v>
      </c>
      <c r="C25" s="39">
        <v>29419.05</v>
      </c>
      <c r="D25" s="39">
        <v>29000</v>
      </c>
      <c r="E25" s="39">
        <v>29000</v>
      </c>
      <c r="F25" s="39">
        <v>29000</v>
      </c>
    </row>
    <row r="26" spans="1:6" ht="39" x14ac:dyDescent="0.25">
      <c r="A26" s="4" t="s">
        <v>19</v>
      </c>
      <c r="B26" s="39">
        <v>122976.23</v>
      </c>
      <c r="C26" s="39">
        <v>134409</v>
      </c>
      <c r="D26" s="39">
        <v>134409</v>
      </c>
      <c r="E26" s="39">
        <v>134409</v>
      </c>
      <c r="F26" s="39">
        <v>134409</v>
      </c>
    </row>
    <row r="27" spans="1:6" ht="26.25" x14ac:dyDescent="0.25">
      <c r="A27" s="3" t="s">
        <v>95</v>
      </c>
      <c r="B27" s="39">
        <v>69.36</v>
      </c>
      <c r="C27" s="39"/>
      <c r="D27" s="39"/>
      <c r="E27" s="39"/>
      <c r="F27" s="39"/>
    </row>
    <row r="28" spans="1:6" ht="39" x14ac:dyDescent="0.25">
      <c r="A28" s="4" t="s">
        <v>96</v>
      </c>
      <c r="B28" s="39">
        <v>69.36</v>
      </c>
      <c r="C28" s="39"/>
      <c r="D28" s="39"/>
      <c r="E28" s="39"/>
      <c r="F28" s="39"/>
    </row>
    <row r="29" spans="1:6" x14ac:dyDescent="0.25">
      <c r="A29" s="3" t="s">
        <v>20</v>
      </c>
      <c r="B29" s="41">
        <v>0</v>
      </c>
      <c r="C29" s="41">
        <v>141103.74</v>
      </c>
      <c r="D29" s="41">
        <v>35507</v>
      </c>
      <c r="E29" s="41">
        <v>0</v>
      </c>
      <c r="F29" s="41">
        <v>0</v>
      </c>
    </row>
    <row r="30" spans="1:6" x14ac:dyDescent="0.25">
      <c r="A30" s="4" t="s">
        <v>21</v>
      </c>
      <c r="B30" s="39">
        <v>0</v>
      </c>
      <c r="C30" s="39">
        <v>141103.74</v>
      </c>
      <c r="D30" s="39">
        <v>35507</v>
      </c>
      <c r="E30" s="39"/>
      <c r="F30" s="39"/>
    </row>
  </sheetData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202F0-093F-44F9-8E13-45D0ED964C75}">
  <dimension ref="A1:F259"/>
  <sheetViews>
    <sheetView tabSelected="1" topLeftCell="A115" workbookViewId="0">
      <selection activeCell="A121" sqref="A121:XFD121"/>
    </sheetView>
  </sheetViews>
  <sheetFormatPr defaultRowHeight="15" x14ac:dyDescent="0.25"/>
  <cols>
    <col min="1" max="1" width="33.140625" customWidth="1"/>
    <col min="2" max="2" width="14" customWidth="1"/>
    <col min="3" max="3" width="12.7109375" customWidth="1"/>
    <col min="4" max="4" width="14" customWidth="1"/>
    <col min="5" max="5" width="14.140625" customWidth="1"/>
    <col min="6" max="6" width="13.7109375" customWidth="1"/>
  </cols>
  <sheetData>
    <row r="1" spans="1:6" x14ac:dyDescent="0.25">
      <c r="A1" t="s">
        <v>62</v>
      </c>
    </row>
    <row r="2" spans="1:6" x14ac:dyDescent="0.25">
      <c r="A2" t="s">
        <v>105</v>
      </c>
    </row>
    <row r="4" spans="1:6" x14ac:dyDescent="0.25">
      <c r="A4" t="s">
        <v>103</v>
      </c>
    </row>
    <row r="6" spans="1:6" ht="15.75" thickBot="1" x14ac:dyDescent="0.3">
      <c r="A6" s="49" t="s">
        <v>102</v>
      </c>
      <c r="B6" s="49"/>
      <c r="C6" s="49"/>
    </row>
    <row r="7" spans="1:6" ht="45.75" customHeight="1" thickBot="1" x14ac:dyDescent="0.3">
      <c r="A7" s="1" t="s">
        <v>0</v>
      </c>
      <c r="B7" s="1" t="s">
        <v>14</v>
      </c>
      <c r="C7" s="1" t="s">
        <v>15</v>
      </c>
      <c r="D7" s="1" t="s">
        <v>11</v>
      </c>
      <c r="E7" s="1" t="s">
        <v>12</v>
      </c>
      <c r="F7" s="1" t="s">
        <v>13</v>
      </c>
    </row>
    <row r="8" spans="1:6" x14ac:dyDescent="0.25">
      <c r="A8" s="2" t="s">
        <v>1</v>
      </c>
      <c r="B8" s="5">
        <v>0</v>
      </c>
      <c r="C8" s="2">
        <v>1965750</v>
      </c>
      <c r="D8" s="5">
        <v>2100510</v>
      </c>
      <c r="E8" s="6">
        <v>1993409</v>
      </c>
      <c r="F8" s="5">
        <v>1993409</v>
      </c>
    </row>
    <row r="9" spans="1:6" x14ac:dyDescent="0.25">
      <c r="A9" s="17" t="s">
        <v>66</v>
      </c>
      <c r="B9" s="18">
        <v>0</v>
      </c>
      <c r="C9" s="17">
        <v>1965750</v>
      </c>
      <c r="D9" s="18">
        <v>2100510</v>
      </c>
      <c r="E9" s="19">
        <v>1993409</v>
      </c>
      <c r="F9" s="18">
        <v>1993409</v>
      </c>
    </row>
    <row r="10" spans="1:6" x14ac:dyDescent="0.25">
      <c r="A10" s="87" t="s">
        <v>37</v>
      </c>
      <c r="B10" s="88">
        <v>0</v>
      </c>
      <c r="C10" s="87">
        <v>13149</v>
      </c>
      <c r="D10" s="88">
        <v>13029</v>
      </c>
      <c r="E10" s="89">
        <v>13029</v>
      </c>
      <c r="F10" s="88">
        <v>13029</v>
      </c>
    </row>
    <row r="11" spans="1:6" x14ac:dyDescent="0.25">
      <c r="A11" s="90" t="s">
        <v>38</v>
      </c>
      <c r="B11" s="91">
        <v>0</v>
      </c>
      <c r="C11" s="90">
        <v>13149</v>
      </c>
      <c r="D11" s="91">
        <v>13029</v>
      </c>
      <c r="E11" s="92">
        <v>13029</v>
      </c>
      <c r="F11" s="91">
        <v>13029</v>
      </c>
    </row>
    <row r="12" spans="1:6" x14ac:dyDescent="0.25">
      <c r="A12" s="77" t="s">
        <v>2</v>
      </c>
      <c r="B12" s="78">
        <v>0</v>
      </c>
      <c r="C12" s="77">
        <v>12486</v>
      </c>
      <c r="D12" s="78">
        <v>12366</v>
      </c>
      <c r="E12" s="82">
        <v>12366</v>
      </c>
      <c r="F12" s="78">
        <v>12366</v>
      </c>
    </row>
    <row r="13" spans="1:6" x14ac:dyDescent="0.25">
      <c r="A13" s="77" t="s">
        <v>4</v>
      </c>
      <c r="B13" s="78">
        <v>0</v>
      </c>
      <c r="C13" s="77">
        <v>7366</v>
      </c>
      <c r="D13" s="78">
        <v>7366</v>
      </c>
      <c r="E13" s="82">
        <v>7366</v>
      </c>
      <c r="F13" s="78">
        <v>7366</v>
      </c>
    </row>
    <row r="14" spans="1:6" x14ac:dyDescent="0.25">
      <c r="A14" s="77" t="s">
        <v>5</v>
      </c>
      <c r="B14" s="78"/>
      <c r="C14" s="77">
        <v>120</v>
      </c>
      <c r="D14" s="78"/>
      <c r="E14" s="82"/>
      <c r="F14" s="78"/>
    </row>
    <row r="15" spans="1:6" ht="39" x14ac:dyDescent="0.25">
      <c r="A15" s="75" t="s">
        <v>6</v>
      </c>
      <c r="B15" s="83">
        <v>0</v>
      </c>
      <c r="C15" s="75">
        <v>5000</v>
      </c>
      <c r="D15" s="83">
        <v>5000</v>
      </c>
      <c r="E15" s="84">
        <v>5000</v>
      </c>
      <c r="F15" s="83">
        <v>5000</v>
      </c>
    </row>
    <row r="16" spans="1:6" ht="26.25" x14ac:dyDescent="0.25">
      <c r="A16" s="77" t="s">
        <v>8</v>
      </c>
      <c r="B16" s="85">
        <v>0</v>
      </c>
      <c r="C16" s="77">
        <v>663</v>
      </c>
      <c r="D16" s="85">
        <v>663</v>
      </c>
      <c r="E16" s="84">
        <v>663</v>
      </c>
      <c r="F16" s="85">
        <v>663</v>
      </c>
    </row>
    <row r="17" spans="1:6" ht="26.25" x14ac:dyDescent="0.25">
      <c r="A17" s="75" t="s">
        <v>9</v>
      </c>
      <c r="B17" s="85">
        <v>0</v>
      </c>
      <c r="C17" s="75">
        <v>663</v>
      </c>
      <c r="D17" s="85">
        <v>663</v>
      </c>
      <c r="E17" s="84">
        <v>663</v>
      </c>
      <c r="F17" s="85">
        <v>663</v>
      </c>
    </row>
    <row r="18" spans="1:6" x14ac:dyDescent="0.25">
      <c r="A18" s="87" t="s">
        <v>135</v>
      </c>
      <c r="B18" s="88">
        <v>0</v>
      </c>
      <c r="C18" s="87">
        <v>30000</v>
      </c>
      <c r="D18" s="88">
        <v>20000</v>
      </c>
      <c r="E18" s="89">
        <v>16000</v>
      </c>
      <c r="F18" s="88">
        <v>16000</v>
      </c>
    </row>
    <row r="19" spans="1:6" x14ac:dyDescent="0.25">
      <c r="A19" s="90" t="s">
        <v>136</v>
      </c>
      <c r="B19" s="91">
        <v>0</v>
      </c>
      <c r="C19" s="90">
        <v>30000</v>
      </c>
      <c r="D19" s="91">
        <v>20000</v>
      </c>
      <c r="E19" s="92">
        <v>16000</v>
      </c>
      <c r="F19" s="91">
        <v>16000</v>
      </c>
    </row>
    <row r="20" spans="1:6" x14ac:dyDescent="0.25">
      <c r="A20" s="77" t="s">
        <v>2</v>
      </c>
      <c r="B20" s="78">
        <v>0</v>
      </c>
      <c r="C20" s="77">
        <v>14800</v>
      </c>
      <c r="D20" s="78">
        <v>11800</v>
      </c>
      <c r="E20" s="82">
        <v>9800</v>
      </c>
      <c r="F20" s="78">
        <v>9800</v>
      </c>
    </row>
    <row r="21" spans="1:6" x14ac:dyDescent="0.25">
      <c r="A21" s="77" t="s">
        <v>3</v>
      </c>
      <c r="B21" s="78">
        <v>0</v>
      </c>
      <c r="C21" s="77">
        <v>1000</v>
      </c>
      <c r="D21" s="78">
        <v>1000</v>
      </c>
      <c r="E21" s="82">
        <v>1000</v>
      </c>
      <c r="F21" s="78">
        <v>1000</v>
      </c>
    </row>
    <row r="22" spans="1:6" x14ac:dyDescent="0.25">
      <c r="A22" s="77" t="s">
        <v>4</v>
      </c>
      <c r="B22" s="85">
        <v>0</v>
      </c>
      <c r="C22" s="77">
        <v>13200</v>
      </c>
      <c r="D22" s="85">
        <v>10550</v>
      </c>
      <c r="E22" s="84">
        <v>8550</v>
      </c>
      <c r="F22" s="85">
        <v>8550</v>
      </c>
    </row>
    <row r="23" spans="1:6" x14ac:dyDescent="0.25">
      <c r="A23" s="77" t="s">
        <v>5</v>
      </c>
      <c r="B23" s="85">
        <v>0</v>
      </c>
      <c r="C23" s="77">
        <v>100</v>
      </c>
      <c r="D23" s="85">
        <v>50</v>
      </c>
      <c r="E23" s="84">
        <v>50</v>
      </c>
      <c r="F23" s="85">
        <v>50</v>
      </c>
    </row>
    <row r="24" spans="1:6" ht="39" x14ac:dyDescent="0.25">
      <c r="A24" s="75" t="s">
        <v>6</v>
      </c>
      <c r="B24" s="76">
        <v>0</v>
      </c>
      <c r="C24" s="75">
        <v>500</v>
      </c>
      <c r="D24" s="76">
        <v>200</v>
      </c>
      <c r="E24" s="82">
        <v>200</v>
      </c>
      <c r="F24" s="76">
        <v>200</v>
      </c>
    </row>
    <row r="25" spans="1:6" ht="26.25" x14ac:dyDescent="0.25">
      <c r="A25" s="77" t="s">
        <v>8</v>
      </c>
      <c r="B25" s="78">
        <v>0</v>
      </c>
      <c r="C25" s="77">
        <v>15200</v>
      </c>
      <c r="D25" s="78">
        <v>8200</v>
      </c>
      <c r="E25" s="82">
        <v>6200</v>
      </c>
      <c r="F25" s="78">
        <v>6200</v>
      </c>
    </row>
    <row r="26" spans="1:6" ht="26.25" x14ac:dyDescent="0.25">
      <c r="A26" s="75" t="s">
        <v>9</v>
      </c>
      <c r="B26" s="76">
        <v>0</v>
      </c>
      <c r="C26" s="75">
        <v>15200</v>
      </c>
      <c r="D26" s="76">
        <v>8200</v>
      </c>
      <c r="E26" s="82">
        <v>6200</v>
      </c>
      <c r="F26" s="76">
        <v>6200</v>
      </c>
    </row>
    <row r="27" spans="1:6" x14ac:dyDescent="0.25">
      <c r="A27" s="93" t="s">
        <v>41</v>
      </c>
      <c r="B27" s="88"/>
      <c r="C27" s="87">
        <v>9000</v>
      </c>
      <c r="D27" s="88"/>
      <c r="E27" s="89"/>
      <c r="F27" s="88"/>
    </row>
    <row r="28" spans="1:6" ht="26.25" x14ac:dyDescent="0.25">
      <c r="A28" s="50" t="s">
        <v>160</v>
      </c>
      <c r="B28" s="91"/>
      <c r="C28" s="90">
        <v>9000</v>
      </c>
      <c r="D28" s="91"/>
      <c r="E28" s="92"/>
      <c r="F28" s="91"/>
    </row>
    <row r="29" spans="1:6" x14ac:dyDescent="0.25">
      <c r="A29" s="75" t="s">
        <v>2</v>
      </c>
      <c r="B29" s="76"/>
      <c r="C29" s="75">
        <v>9000</v>
      </c>
      <c r="D29" s="76"/>
      <c r="E29" s="82"/>
      <c r="F29" s="76"/>
    </row>
    <row r="30" spans="1:6" x14ac:dyDescent="0.25">
      <c r="A30" s="75" t="s">
        <v>4</v>
      </c>
      <c r="B30" s="76"/>
      <c r="C30" s="75">
        <v>8700</v>
      </c>
      <c r="D30" s="76"/>
      <c r="E30" s="82"/>
      <c r="F30" s="76"/>
    </row>
    <row r="31" spans="1:6" ht="39" x14ac:dyDescent="0.25">
      <c r="A31" s="75" t="s">
        <v>6</v>
      </c>
      <c r="B31" s="76"/>
      <c r="C31" s="75">
        <v>300</v>
      </c>
      <c r="D31" s="76"/>
      <c r="E31" s="82"/>
      <c r="F31" s="76"/>
    </row>
    <row r="32" spans="1:6" x14ac:dyDescent="0.25">
      <c r="A32" s="87" t="s">
        <v>25</v>
      </c>
      <c r="B32" s="88">
        <v>0</v>
      </c>
      <c r="C32" s="94">
        <v>1868701</v>
      </c>
      <c r="D32" s="88">
        <v>2034481</v>
      </c>
      <c r="E32" s="89">
        <v>1951380</v>
      </c>
      <c r="F32" s="88">
        <v>1951380</v>
      </c>
    </row>
    <row r="33" spans="1:6" ht="26.25" x14ac:dyDescent="0.25">
      <c r="A33" s="50" t="s">
        <v>137</v>
      </c>
      <c r="B33" s="95">
        <v>0</v>
      </c>
      <c r="C33" s="95">
        <v>182233</v>
      </c>
      <c r="D33" s="95">
        <v>1953280</v>
      </c>
      <c r="E33" s="92">
        <v>1951380</v>
      </c>
      <c r="F33" s="95">
        <v>1951380</v>
      </c>
    </row>
    <row r="34" spans="1:6" x14ac:dyDescent="0.25">
      <c r="A34" s="77" t="s">
        <v>2</v>
      </c>
      <c r="B34" s="85">
        <v>0</v>
      </c>
      <c r="C34" s="76">
        <v>137733</v>
      </c>
      <c r="D34" s="85">
        <v>1940780</v>
      </c>
      <c r="E34" s="84">
        <v>1940280</v>
      </c>
      <c r="F34" s="85">
        <v>1940280</v>
      </c>
    </row>
    <row r="35" spans="1:6" x14ac:dyDescent="0.25">
      <c r="A35" s="77" t="s">
        <v>3</v>
      </c>
      <c r="B35" s="77">
        <v>0</v>
      </c>
      <c r="C35" s="76">
        <v>500</v>
      </c>
      <c r="D35" s="77">
        <v>1800500</v>
      </c>
      <c r="E35" s="86">
        <v>1800500</v>
      </c>
      <c r="F35" s="77">
        <v>1800500</v>
      </c>
    </row>
    <row r="36" spans="1:6" x14ac:dyDescent="0.25">
      <c r="A36" s="75" t="s">
        <v>4</v>
      </c>
      <c r="B36" s="83">
        <v>0</v>
      </c>
      <c r="C36" s="83">
        <v>134880</v>
      </c>
      <c r="D36" s="83">
        <v>138330</v>
      </c>
      <c r="E36" s="84">
        <v>137830</v>
      </c>
      <c r="F36" s="83">
        <v>137830</v>
      </c>
    </row>
    <row r="37" spans="1:6" x14ac:dyDescent="0.25">
      <c r="A37" s="75" t="s">
        <v>5</v>
      </c>
      <c r="B37" s="83">
        <v>0</v>
      </c>
      <c r="C37" s="83">
        <v>500</v>
      </c>
      <c r="D37" s="83">
        <v>50</v>
      </c>
      <c r="E37" s="84">
        <v>50</v>
      </c>
      <c r="F37" s="83">
        <v>50</v>
      </c>
    </row>
    <row r="38" spans="1:6" ht="39" x14ac:dyDescent="0.25">
      <c r="A38" s="75" t="s">
        <v>6</v>
      </c>
      <c r="B38" s="83">
        <v>0</v>
      </c>
      <c r="C38" s="83">
        <v>1000</v>
      </c>
      <c r="D38" s="83">
        <v>1000</v>
      </c>
      <c r="E38" s="84">
        <v>1000</v>
      </c>
      <c r="F38" s="83">
        <v>1000</v>
      </c>
    </row>
    <row r="39" spans="1:6" x14ac:dyDescent="0.25">
      <c r="A39" s="75" t="s">
        <v>7</v>
      </c>
      <c r="B39" s="83">
        <v>0</v>
      </c>
      <c r="C39" s="83">
        <v>853</v>
      </c>
      <c r="D39" s="83">
        <v>900</v>
      </c>
      <c r="E39" s="84">
        <v>900</v>
      </c>
      <c r="F39" s="83">
        <v>900</v>
      </c>
    </row>
    <row r="40" spans="1:6" ht="26.25" x14ac:dyDescent="0.25">
      <c r="A40" s="77" t="s">
        <v>8</v>
      </c>
      <c r="B40" s="77">
        <v>0</v>
      </c>
      <c r="C40" s="78">
        <v>44500</v>
      </c>
      <c r="D40" s="77">
        <v>12500</v>
      </c>
      <c r="E40" s="86">
        <v>11100</v>
      </c>
      <c r="F40" s="77">
        <v>11100</v>
      </c>
    </row>
    <row r="41" spans="1:6" ht="26.25" x14ac:dyDescent="0.25">
      <c r="A41" s="77" t="s">
        <v>9</v>
      </c>
      <c r="B41" s="77">
        <v>0</v>
      </c>
      <c r="C41" s="78">
        <v>17500</v>
      </c>
      <c r="D41" s="77">
        <v>12500</v>
      </c>
      <c r="E41" s="86">
        <v>11100</v>
      </c>
      <c r="F41" s="77">
        <v>11100</v>
      </c>
    </row>
    <row r="42" spans="1:6" ht="26.25" x14ac:dyDescent="0.25">
      <c r="A42" s="77" t="s">
        <v>10</v>
      </c>
      <c r="B42" s="77"/>
      <c r="C42" s="78">
        <v>27000</v>
      </c>
      <c r="D42" s="77"/>
      <c r="E42" s="86"/>
      <c r="F42" s="77"/>
    </row>
    <row r="43" spans="1:6" x14ac:dyDescent="0.25">
      <c r="A43" s="90" t="s">
        <v>138</v>
      </c>
      <c r="B43" s="96">
        <v>0</v>
      </c>
      <c r="C43" s="90">
        <v>0</v>
      </c>
      <c r="D43" s="96">
        <v>81201</v>
      </c>
      <c r="E43" s="97">
        <v>0</v>
      </c>
      <c r="F43" s="96">
        <v>0</v>
      </c>
    </row>
    <row r="44" spans="1:6" x14ac:dyDescent="0.25">
      <c r="A44" s="75" t="s">
        <v>2</v>
      </c>
      <c r="B44" s="83">
        <v>0</v>
      </c>
      <c r="C44" s="75">
        <v>0</v>
      </c>
      <c r="D44" s="83">
        <v>81201</v>
      </c>
      <c r="E44" s="84">
        <v>0</v>
      </c>
      <c r="F44" s="83">
        <v>0</v>
      </c>
    </row>
    <row r="45" spans="1:6" x14ac:dyDescent="0.25">
      <c r="A45" s="77" t="s">
        <v>4</v>
      </c>
      <c r="B45" s="77">
        <v>0</v>
      </c>
      <c r="C45" s="77">
        <v>0</v>
      </c>
      <c r="D45" s="77">
        <v>81201</v>
      </c>
      <c r="E45" s="86"/>
      <c r="F45" s="77"/>
    </row>
    <row r="46" spans="1:6" x14ac:dyDescent="0.25">
      <c r="A46" s="75" t="s">
        <v>27</v>
      </c>
      <c r="B46" s="76">
        <v>0</v>
      </c>
      <c r="C46" s="75">
        <v>0</v>
      </c>
      <c r="D46" s="76">
        <v>1881201</v>
      </c>
      <c r="E46" s="82">
        <v>1800000</v>
      </c>
      <c r="F46" s="76">
        <v>1800000</v>
      </c>
    </row>
    <row r="47" spans="1:6" x14ac:dyDescent="0.25">
      <c r="A47" s="75" t="s">
        <v>28</v>
      </c>
      <c r="B47" s="76">
        <v>0</v>
      </c>
      <c r="C47" s="75">
        <v>0</v>
      </c>
      <c r="D47" s="76">
        <v>81201</v>
      </c>
      <c r="E47" s="84">
        <v>0</v>
      </c>
      <c r="F47" s="83">
        <v>0</v>
      </c>
    </row>
    <row r="48" spans="1:6" x14ac:dyDescent="0.25">
      <c r="A48" s="75" t="s">
        <v>2</v>
      </c>
      <c r="B48" s="76">
        <v>0</v>
      </c>
      <c r="C48" s="75">
        <v>0</v>
      </c>
      <c r="D48" s="76">
        <v>81201</v>
      </c>
      <c r="E48" s="84">
        <v>0</v>
      </c>
      <c r="F48" s="83">
        <v>0</v>
      </c>
    </row>
    <row r="49" spans="1:6" x14ac:dyDescent="0.25">
      <c r="A49" s="77" t="s">
        <v>4</v>
      </c>
      <c r="B49" s="78">
        <v>0</v>
      </c>
      <c r="C49" s="77">
        <v>0</v>
      </c>
      <c r="D49" s="78">
        <v>81201</v>
      </c>
      <c r="E49" s="86"/>
      <c r="F49" s="77"/>
    </row>
    <row r="50" spans="1:6" ht="26.25" x14ac:dyDescent="0.25">
      <c r="A50" s="75" t="s">
        <v>29</v>
      </c>
      <c r="B50" s="76">
        <v>0</v>
      </c>
      <c r="C50" s="76">
        <v>1620000</v>
      </c>
      <c r="D50" s="76">
        <v>1800000</v>
      </c>
      <c r="E50" s="82">
        <v>1800000</v>
      </c>
      <c r="F50" s="76">
        <v>1800000</v>
      </c>
    </row>
    <row r="51" spans="1:6" x14ac:dyDescent="0.25">
      <c r="A51" s="75" t="s">
        <v>2</v>
      </c>
      <c r="B51" s="76">
        <v>0</v>
      </c>
      <c r="C51" s="76">
        <v>1620000</v>
      </c>
      <c r="D51" s="76">
        <v>1800000</v>
      </c>
      <c r="E51" s="82">
        <v>1800000</v>
      </c>
      <c r="F51" s="76">
        <v>1800000</v>
      </c>
    </row>
    <row r="52" spans="1:6" x14ac:dyDescent="0.25">
      <c r="A52" s="77" t="s">
        <v>3</v>
      </c>
      <c r="B52" s="78">
        <v>0</v>
      </c>
      <c r="C52" s="78">
        <v>1620000</v>
      </c>
      <c r="D52" s="78">
        <v>1800000</v>
      </c>
      <c r="E52" s="82">
        <v>1800000</v>
      </c>
      <c r="F52" s="78">
        <v>1800000</v>
      </c>
    </row>
    <row r="53" spans="1:6" x14ac:dyDescent="0.25">
      <c r="A53" s="90" t="s">
        <v>43</v>
      </c>
      <c r="B53" s="91">
        <v>0</v>
      </c>
      <c r="C53" s="91">
        <v>66468</v>
      </c>
      <c r="D53" s="91">
        <v>0</v>
      </c>
      <c r="E53" s="91">
        <v>0</v>
      </c>
      <c r="F53" s="91">
        <v>0</v>
      </c>
    </row>
    <row r="54" spans="1:6" ht="26.25" x14ac:dyDescent="0.25">
      <c r="A54" s="75" t="s">
        <v>44</v>
      </c>
      <c r="B54" s="76">
        <v>0</v>
      </c>
      <c r="C54" s="76">
        <v>66468</v>
      </c>
      <c r="D54" s="76">
        <v>0</v>
      </c>
      <c r="E54" s="76">
        <v>0</v>
      </c>
      <c r="F54" s="76">
        <v>0</v>
      </c>
    </row>
    <row r="55" spans="1:6" x14ac:dyDescent="0.25">
      <c r="A55" s="75" t="s">
        <v>2</v>
      </c>
      <c r="B55" s="78">
        <v>0</v>
      </c>
      <c r="C55" s="78">
        <v>66468</v>
      </c>
      <c r="D55" s="78">
        <v>0</v>
      </c>
      <c r="E55" s="78">
        <v>0</v>
      </c>
      <c r="F55" s="78">
        <v>0</v>
      </c>
    </row>
    <row r="56" spans="1:6" x14ac:dyDescent="0.25">
      <c r="A56" s="77" t="s">
        <v>4</v>
      </c>
      <c r="B56" s="76">
        <v>0</v>
      </c>
      <c r="C56" s="76">
        <v>66468</v>
      </c>
      <c r="D56" s="76">
        <v>0</v>
      </c>
      <c r="E56" s="76">
        <v>0</v>
      </c>
      <c r="F56" s="76">
        <v>0</v>
      </c>
    </row>
    <row r="57" spans="1:6" x14ac:dyDescent="0.25">
      <c r="A57" s="93" t="s">
        <v>30</v>
      </c>
      <c r="B57" s="93">
        <v>0</v>
      </c>
      <c r="C57" s="93">
        <v>12000</v>
      </c>
      <c r="D57" s="93">
        <v>13000</v>
      </c>
      <c r="E57" s="98">
        <v>13000</v>
      </c>
      <c r="F57" s="93">
        <v>13000</v>
      </c>
    </row>
    <row r="58" spans="1:6" x14ac:dyDescent="0.25">
      <c r="A58" s="50" t="s">
        <v>31</v>
      </c>
      <c r="B58" s="95">
        <v>0</v>
      </c>
      <c r="C58" s="50">
        <v>12000</v>
      </c>
      <c r="D58" s="95">
        <v>13000</v>
      </c>
      <c r="E58" s="92">
        <v>13000</v>
      </c>
      <c r="F58" s="95">
        <v>13000</v>
      </c>
    </row>
    <row r="59" spans="1:6" x14ac:dyDescent="0.25">
      <c r="A59" s="75" t="s">
        <v>2</v>
      </c>
      <c r="B59" s="76">
        <v>0</v>
      </c>
      <c r="C59" s="75">
        <v>8200</v>
      </c>
      <c r="D59" s="76">
        <v>9200</v>
      </c>
      <c r="E59" s="82">
        <v>9200</v>
      </c>
      <c r="F59" s="76">
        <v>9200</v>
      </c>
    </row>
    <row r="60" spans="1:6" x14ac:dyDescent="0.25">
      <c r="A60" s="75" t="s">
        <v>4</v>
      </c>
      <c r="B60" s="76">
        <v>0</v>
      </c>
      <c r="C60" s="75">
        <v>7700</v>
      </c>
      <c r="D60" s="76">
        <v>8700</v>
      </c>
      <c r="E60" s="82">
        <v>8700</v>
      </c>
      <c r="F60" s="76">
        <v>8700</v>
      </c>
    </row>
    <row r="61" spans="1:6" ht="39" x14ac:dyDescent="0.25">
      <c r="A61" s="77" t="s">
        <v>6</v>
      </c>
      <c r="B61" s="85">
        <v>0</v>
      </c>
      <c r="C61" s="77">
        <v>500</v>
      </c>
      <c r="D61" s="85">
        <v>500</v>
      </c>
      <c r="E61" s="84">
        <v>500</v>
      </c>
      <c r="F61" s="85">
        <v>500</v>
      </c>
    </row>
    <row r="62" spans="1:6" ht="26.25" x14ac:dyDescent="0.25">
      <c r="A62" s="77" t="s">
        <v>8</v>
      </c>
      <c r="B62" s="78">
        <v>0</v>
      </c>
      <c r="C62" s="77">
        <v>3800</v>
      </c>
      <c r="D62" s="78">
        <v>3800</v>
      </c>
      <c r="E62" s="82">
        <v>3800</v>
      </c>
      <c r="F62" s="78">
        <v>3800</v>
      </c>
    </row>
    <row r="63" spans="1:6" ht="26.25" x14ac:dyDescent="0.25">
      <c r="A63" s="77" t="s">
        <v>9</v>
      </c>
      <c r="B63" s="78">
        <v>0</v>
      </c>
      <c r="C63" s="77">
        <v>3800</v>
      </c>
      <c r="D63" s="78">
        <v>3800</v>
      </c>
      <c r="E63" s="82">
        <v>3800</v>
      </c>
      <c r="F63" s="78">
        <v>3800</v>
      </c>
    </row>
    <row r="64" spans="1:6" ht="26.25" x14ac:dyDescent="0.25">
      <c r="A64" s="93" t="s">
        <v>139</v>
      </c>
      <c r="B64" s="99">
        <v>0</v>
      </c>
      <c r="C64" s="93">
        <v>32900</v>
      </c>
      <c r="D64" s="99">
        <v>20000</v>
      </c>
      <c r="E64" s="100">
        <v>0</v>
      </c>
      <c r="F64" s="99">
        <v>0</v>
      </c>
    </row>
    <row r="65" spans="1:6" ht="39" x14ac:dyDescent="0.25">
      <c r="A65" s="90" t="s">
        <v>140</v>
      </c>
      <c r="B65" s="91">
        <v>0</v>
      </c>
      <c r="C65" s="90">
        <v>32900</v>
      </c>
      <c r="D65" s="91">
        <v>20000</v>
      </c>
      <c r="E65" s="92">
        <v>0</v>
      </c>
      <c r="F65" s="91">
        <v>0</v>
      </c>
    </row>
    <row r="66" spans="1:6" x14ac:dyDescent="0.25">
      <c r="A66" s="75" t="s">
        <v>2</v>
      </c>
      <c r="B66" s="76"/>
      <c r="C66" s="75">
        <v>1990</v>
      </c>
      <c r="D66" s="76">
        <v>0</v>
      </c>
      <c r="E66" s="82">
        <v>0</v>
      </c>
      <c r="F66" s="76">
        <v>0</v>
      </c>
    </row>
    <row r="67" spans="1:6" x14ac:dyDescent="0.25">
      <c r="A67" s="75" t="s">
        <v>4</v>
      </c>
      <c r="B67" s="76"/>
      <c r="C67" s="75">
        <v>1990</v>
      </c>
      <c r="D67" s="76">
        <v>0</v>
      </c>
      <c r="E67" s="82">
        <v>0</v>
      </c>
      <c r="F67" s="76">
        <v>0</v>
      </c>
    </row>
    <row r="68" spans="1:6" ht="26.25" x14ac:dyDescent="0.25">
      <c r="A68" s="77" t="s">
        <v>8</v>
      </c>
      <c r="B68" s="78">
        <v>0</v>
      </c>
      <c r="C68" s="77">
        <v>30910</v>
      </c>
      <c r="D68" s="78">
        <v>20000</v>
      </c>
      <c r="E68" s="82">
        <v>0</v>
      </c>
      <c r="F68" s="78">
        <v>0</v>
      </c>
    </row>
    <row r="69" spans="1:6" ht="26.25" x14ac:dyDescent="0.25">
      <c r="A69" s="77" t="s">
        <v>10</v>
      </c>
      <c r="B69" s="77">
        <v>0</v>
      </c>
      <c r="C69" s="77">
        <v>30910</v>
      </c>
      <c r="D69" s="77">
        <v>20000</v>
      </c>
      <c r="E69" s="86"/>
      <c r="F69" s="77"/>
    </row>
    <row r="71" spans="1:6" ht="15.75" thickBot="1" x14ac:dyDescent="0.3">
      <c r="A71" t="s">
        <v>103</v>
      </c>
    </row>
    <row r="72" spans="1:6" ht="45" customHeight="1" thickBot="1" x14ac:dyDescent="0.3">
      <c r="A72" s="1" t="s">
        <v>0</v>
      </c>
      <c r="B72" s="1" t="s">
        <v>14</v>
      </c>
      <c r="C72" s="1" t="s">
        <v>15</v>
      </c>
      <c r="D72" s="1" t="s">
        <v>11</v>
      </c>
      <c r="E72" s="1" t="s">
        <v>12</v>
      </c>
      <c r="F72" s="1" t="s">
        <v>13</v>
      </c>
    </row>
    <row r="73" spans="1:6" x14ac:dyDescent="0.25">
      <c r="A73" s="2" t="s">
        <v>1</v>
      </c>
      <c r="B73" s="5">
        <v>0</v>
      </c>
      <c r="C73" s="5">
        <v>1965750</v>
      </c>
      <c r="D73" s="5">
        <v>2100510</v>
      </c>
      <c r="E73" s="5">
        <v>1993409</v>
      </c>
      <c r="F73" s="5">
        <v>1993409</v>
      </c>
    </row>
    <row r="74" spans="1:6" x14ac:dyDescent="0.25">
      <c r="A74" s="17" t="s">
        <v>66</v>
      </c>
      <c r="B74" s="18">
        <v>0</v>
      </c>
      <c r="C74" s="18">
        <v>1965750</v>
      </c>
      <c r="D74" s="18">
        <v>2100510</v>
      </c>
      <c r="E74" s="18">
        <v>1993409</v>
      </c>
      <c r="F74" s="18">
        <v>1993409</v>
      </c>
    </row>
    <row r="75" spans="1:6" x14ac:dyDescent="0.25">
      <c r="A75" s="87" t="s">
        <v>37</v>
      </c>
      <c r="B75" s="88">
        <v>0</v>
      </c>
      <c r="C75" s="88">
        <v>13149</v>
      </c>
      <c r="D75" s="88">
        <v>13029</v>
      </c>
      <c r="E75" s="88">
        <v>13029</v>
      </c>
      <c r="F75" s="88">
        <v>13029</v>
      </c>
    </row>
    <row r="76" spans="1:6" x14ac:dyDescent="0.25">
      <c r="A76" s="90" t="s">
        <v>38</v>
      </c>
      <c r="B76" s="91">
        <v>0</v>
      </c>
      <c r="C76" s="91">
        <v>13149</v>
      </c>
      <c r="D76" s="91">
        <v>13029</v>
      </c>
      <c r="E76" s="91">
        <v>13029</v>
      </c>
      <c r="F76" s="91">
        <v>13029</v>
      </c>
    </row>
    <row r="77" spans="1:6" x14ac:dyDescent="0.25">
      <c r="A77" s="3" t="s">
        <v>16</v>
      </c>
      <c r="B77" s="7">
        <v>0</v>
      </c>
      <c r="C77" s="7">
        <v>13111.33</v>
      </c>
      <c r="D77" s="7">
        <v>13029</v>
      </c>
      <c r="E77" s="7">
        <v>13029</v>
      </c>
      <c r="F77" s="7">
        <v>13029</v>
      </c>
    </row>
    <row r="78" spans="1:6" x14ac:dyDescent="0.25">
      <c r="A78" s="3" t="s">
        <v>88</v>
      </c>
      <c r="B78" s="7"/>
      <c r="C78" s="7">
        <v>82.33</v>
      </c>
      <c r="D78" s="7"/>
      <c r="E78" s="7"/>
      <c r="F78" s="7"/>
    </row>
    <row r="79" spans="1:6" ht="39" x14ac:dyDescent="0.25">
      <c r="A79" s="4" t="s">
        <v>19</v>
      </c>
      <c r="B79" s="9">
        <v>0</v>
      </c>
      <c r="C79" s="9">
        <v>13029</v>
      </c>
      <c r="D79" s="9">
        <v>13029</v>
      </c>
      <c r="E79" s="9">
        <v>13029</v>
      </c>
      <c r="F79" s="9">
        <v>13029</v>
      </c>
    </row>
    <row r="80" spans="1:6" x14ac:dyDescent="0.25">
      <c r="A80" s="3" t="s">
        <v>20</v>
      </c>
      <c r="B80" s="9"/>
      <c r="C80" s="9">
        <v>37.67</v>
      </c>
      <c r="D80" s="9"/>
      <c r="E80" s="9"/>
      <c r="F80" s="9"/>
    </row>
    <row r="81" spans="1:6" x14ac:dyDescent="0.25">
      <c r="A81" s="3" t="s">
        <v>21</v>
      </c>
      <c r="B81" s="9"/>
      <c r="C81" s="9">
        <v>37.67</v>
      </c>
      <c r="D81" s="9"/>
      <c r="E81" s="9"/>
      <c r="F81" s="9"/>
    </row>
    <row r="82" spans="1:6" x14ac:dyDescent="0.25">
      <c r="A82" s="87" t="s">
        <v>135</v>
      </c>
      <c r="B82" s="88">
        <v>0</v>
      </c>
      <c r="C82" s="88">
        <v>30000</v>
      </c>
      <c r="D82" s="88">
        <v>20000</v>
      </c>
      <c r="E82" s="88">
        <v>16000</v>
      </c>
      <c r="F82" s="88">
        <v>16000</v>
      </c>
    </row>
    <row r="83" spans="1:6" x14ac:dyDescent="0.25">
      <c r="A83" s="90" t="s">
        <v>136</v>
      </c>
      <c r="B83" s="91">
        <v>0</v>
      </c>
      <c r="C83" s="91">
        <v>30000</v>
      </c>
      <c r="D83" s="91">
        <v>20000</v>
      </c>
      <c r="E83" s="91">
        <v>16000</v>
      </c>
      <c r="F83" s="91">
        <v>16000</v>
      </c>
    </row>
    <row r="84" spans="1:6" x14ac:dyDescent="0.25">
      <c r="A84" s="3" t="s">
        <v>16</v>
      </c>
      <c r="B84" s="7">
        <v>0</v>
      </c>
      <c r="C84" s="7">
        <v>17609.73</v>
      </c>
      <c r="D84" s="7">
        <v>16000</v>
      </c>
      <c r="E84" s="7">
        <v>16000</v>
      </c>
      <c r="F84" s="7">
        <v>16000</v>
      </c>
    </row>
    <row r="85" spans="1:6" ht="51.75" x14ac:dyDescent="0.25">
      <c r="A85" s="4" t="s">
        <v>18</v>
      </c>
      <c r="B85" s="9">
        <v>0</v>
      </c>
      <c r="C85" s="9">
        <v>17609.73</v>
      </c>
      <c r="D85" s="9">
        <v>16000</v>
      </c>
      <c r="E85" s="9">
        <v>16000</v>
      </c>
      <c r="F85" s="9">
        <v>16000</v>
      </c>
    </row>
    <row r="86" spans="1:6" x14ac:dyDescent="0.25">
      <c r="A86" s="3" t="s">
        <v>20</v>
      </c>
      <c r="B86" s="7">
        <v>0</v>
      </c>
      <c r="C86" s="7">
        <v>12390.27</v>
      </c>
      <c r="D86" s="7">
        <v>4000</v>
      </c>
      <c r="E86" s="7">
        <v>0</v>
      </c>
      <c r="F86" s="7">
        <v>0</v>
      </c>
    </row>
    <row r="87" spans="1:6" x14ac:dyDescent="0.25">
      <c r="A87" s="4" t="s">
        <v>21</v>
      </c>
      <c r="B87" s="9">
        <v>0</v>
      </c>
      <c r="C87" s="9">
        <v>12390.27</v>
      </c>
      <c r="D87" s="9">
        <v>4000</v>
      </c>
      <c r="E87" s="9"/>
      <c r="F87" s="9"/>
    </row>
    <row r="88" spans="1:6" x14ac:dyDescent="0.25">
      <c r="A88" s="93" t="s">
        <v>41</v>
      </c>
      <c r="B88" s="94"/>
      <c r="C88" s="94">
        <v>9000</v>
      </c>
      <c r="D88" s="94"/>
      <c r="E88" s="94"/>
      <c r="F88" s="94"/>
    </row>
    <row r="89" spans="1:6" ht="26.25" x14ac:dyDescent="0.25">
      <c r="A89" s="50" t="s">
        <v>160</v>
      </c>
      <c r="B89" s="95"/>
      <c r="C89" s="95">
        <v>9000</v>
      </c>
      <c r="D89" s="95"/>
      <c r="E89" s="95"/>
      <c r="F89" s="95"/>
    </row>
    <row r="90" spans="1:6" x14ac:dyDescent="0.25">
      <c r="A90" s="3" t="s">
        <v>16</v>
      </c>
      <c r="B90" s="9"/>
      <c r="C90" s="9">
        <v>8828.24</v>
      </c>
      <c r="D90" s="9"/>
      <c r="E90" s="9"/>
      <c r="F90" s="9"/>
    </row>
    <row r="91" spans="1:6" ht="51.75" x14ac:dyDescent="0.25">
      <c r="A91" s="3" t="s">
        <v>91</v>
      </c>
      <c r="B91" s="9"/>
      <c r="C91" s="9">
        <v>8828.24</v>
      </c>
      <c r="D91" s="9"/>
      <c r="E91" s="9"/>
      <c r="F91" s="9"/>
    </row>
    <row r="92" spans="1:6" x14ac:dyDescent="0.25">
      <c r="A92" s="3" t="s">
        <v>20</v>
      </c>
      <c r="B92" s="9"/>
      <c r="C92" s="9">
        <v>171.76</v>
      </c>
      <c r="D92" s="9"/>
      <c r="E92" s="9"/>
      <c r="F92" s="9"/>
    </row>
    <row r="93" spans="1:6" x14ac:dyDescent="0.25">
      <c r="A93" s="3" t="s">
        <v>21</v>
      </c>
      <c r="B93" s="9"/>
      <c r="C93" s="9">
        <v>171.76</v>
      </c>
      <c r="D93" s="9"/>
      <c r="E93" s="9"/>
      <c r="F93" s="9"/>
    </row>
    <row r="94" spans="1:6" x14ac:dyDescent="0.25">
      <c r="A94" s="87" t="s">
        <v>25</v>
      </c>
      <c r="B94" s="88">
        <v>0</v>
      </c>
      <c r="C94" s="88">
        <v>1868701</v>
      </c>
      <c r="D94" s="88">
        <v>2034481</v>
      </c>
      <c r="E94" s="88">
        <v>1951380</v>
      </c>
      <c r="F94" s="88">
        <v>1951380</v>
      </c>
    </row>
    <row r="95" spans="1:6" ht="26.25" x14ac:dyDescent="0.25">
      <c r="A95" s="90" t="s">
        <v>137</v>
      </c>
      <c r="B95" s="91">
        <v>0</v>
      </c>
      <c r="C95" s="91">
        <v>1802233</v>
      </c>
      <c r="D95" s="91">
        <v>1953280</v>
      </c>
      <c r="E95" s="91">
        <v>1951380</v>
      </c>
      <c r="F95" s="91">
        <v>1951380</v>
      </c>
    </row>
    <row r="96" spans="1:6" x14ac:dyDescent="0.25">
      <c r="A96" s="3" t="s">
        <v>16</v>
      </c>
      <c r="B96" s="7">
        <v>0</v>
      </c>
      <c r="C96" s="7">
        <v>1761690.14</v>
      </c>
      <c r="D96" s="7">
        <v>1951380</v>
      </c>
      <c r="E96" s="7">
        <v>1951380</v>
      </c>
      <c r="F96" s="7">
        <v>1951380</v>
      </c>
    </row>
    <row r="97" spans="1:6" ht="26.25" x14ac:dyDescent="0.25">
      <c r="A97" s="4" t="s">
        <v>17</v>
      </c>
      <c r="B97" s="9">
        <v>0</v>
      </c>
      <c r="C97" s="9">
        <v>1640310.14</v>
      </c>
      <c r="D97" s="9">
        <v>1830000</v>
      </c>
      <c r="E97" s="9">
        <v>1830000</v>
      </c>
      <c r="F97" s="9">
        <v>1830000</v>
      </c>
    </row>
    <row r="98" spans="1:6" ht="39" x14ac:dyDescent="0.25">
      <c r="A98" s="4" t="s">
        <v>19</v>
      </c>
      <c r="B98" s="9">
        <v>0</v>
      </c>
      <c r="C98" s="9">
        <v>121380</v>
      </c>
      <c r="D98" s="9">
        <v>121380</v>
      </c>
      <c r="E98" s="9">
        <v>121380</v>
      </c>
      <c r="F98" s="9">
        <v>121380</v>
      </c>
    </row>
    <row r="99" spans="1:6" x14ac:dyDescent="0.25">
      <c r="A99" s="3" t="s">
        <v>20</v>
      </c>
      <c r="B99" s="7">
        <v>0</v>
      </c>
      <c r="C99" s="7">
        <v>40542.86</v>
      </c>
      <c r="D99" s="7">
        <v>1900</v>
      </c>
      <c r="E99" s="7">
        <v>0</v>
      </c>
      <c r="F99" s="7">
        <v>0</v>
      </c>
    </row>
    <row r="100" spans="1:6" x14ac:dyDescent="0.25">
      <c r="A100" s="4" t="s">
        <v>21</v>
      </c>
      <c r="B100" s="9">
        <v>0</v>
      </c>
      <c r="C100" s="9">
        <v>40542.86</v>
      </c>
      <c r="D100" s="9">
        <v>1900</v>
      </c>
      <c r="E100" s="9"/>
      <c r="F100" s="9"/>
    </row>
    <row r="101" spans="1:6" x14ac:dyDescent="0.25">
      <c r="A101" s="90" t="s">
        <v>138</v>
      </c>
      <c r="B101" s="91">
        <v>0</v>
      </c>
      <c r="C101" s="91">
        <v>0</v>
      </c>
      <c r="D101" s="91">
        <v>81201</v>
      </c>
      <c r="E101" s="91">
        <v>0</v>
      </c>
      <c r="F101" s="91">
        <v>0</v>
      </c>
    </row>
    <row r="102" spans="1:6" x14ac:dyDescent="0.25">
      <c r="A102" s="3" t="s">
        <v>16</v>
      </c>
      <c r="B102" s="7">
        <v>0</v>
      </c>
      <c r="C102" s="7">
        <v>0</v>
      </c>
      <c r="D102" s="7">
        <v>71594</v>
      </c>
      <c r="E102" s="7">
        <v>0</v>
      </c>
      <c r="F102" s="7">
        <v>0</v>
      </c>
    </row>
    <row r="103" spans="1:6" ht="26.25" x14ac:dyDescent="0.25">
      <c r="A103" s="4" t="s">
        <v>17</v>
      </c>
      <c r="B103" s="9">
        <v>0</v>
      </c>
      <c r="C103" s="9">
        <v>0</v>
      </c>
      <c r="D103" s="9">
        <v>71594</v>
      </c>
      <c r="E103" s="9"/>
      <c r="F103" s="9"/>
    </row>
    <row r="104" spans="1:6" x14ac:dyDescent="0.25">
      <c r="A104" s="3" t="s">
        <v>20</v>
      </c>
      <c r="B104" s="7">
        <v>0</v>
      </c>
      <c r="C104" s="7">
        <v>0</v>
      </c>
      <c r="D104" s="7">
        <v>9607</v>
      </c>
      <c r="E104" s="7">
        <v>0</v>
      </c>
      <c r="F104" s="7">
        <v>0</v>
      </c>
    </row>
    <row r="105" spans="1:6" x14ac:dyDescent="0.25">
      <c r="A105" s="4" t="s">
        <v>21</v>
      </c>
      <c r="B105" s="9">
        <v>0</v>
      </c>
      <c r="C105" s="9">
        <v>0</v>
      </c>
      <c r="D105" s="9">
        <v>9607</v>
      </c>
      <c r="E105" s="9"/>
      <c r="F105" s="9"/>
    </row>
    <row r="106" spans="1:6" x14ac:dyDescent="0.25">
      <c r="A106" s="50" t="s">
        <v>92</v>
      </c>
      <c r="B106" s="95">
        <v>0</v>
      </c>
      <c r="C106" s="95">
        <v>66468</v>
      </c>
      <c r="D106" s="95">
        <v>0</v>
      </c>
      <c r="E106" s="95">
        <v>0</v>
      </c>
      <c r="F106" s="95">
        <v>0</v>
      </c>
    </row>
    <row r="107" spans="1:6" x14ac:dyDescent="0.25">
      <c r="A107" s="3" t="s">
        <v>16</v>
      </c>
      <c r="B107" s="9">
        <v>0</v>
      </c>
      <c r="C107" s="9">
        <v>9607.18</v>
      </c>
      <c r="D107" s="9">
        <v>0</v>
      </c>
      <c r="E107" s="9">
        <v>0</v>
      </c>
      <c r="F107" s="9">
        <v>0</v>
      </c>
    </row>
    <row r="108" spans="1:6" ht="39" x14ac:dyDescent="0.25">
      <c r="A108" s="3" t="s">
        <v>17</v>
      </c>
      <c r="B108" s="9">
        <v>0</v>
      </c>
      <c r="C108" s="9">
        <v>9607.18</v>
      </c>
      <c r="D108" s="9">
        <v>0</v>
      </c>
      <c r="E108" s="9">
        <v>0</v>
      </c>
      <c r="F108" s="9">
        <v>0</v>
      </c>
    </row>
    <row r="109" spans="1:6" x14ac:dyDescent="0.25">
      <c r="A109" s="3" t="s">
        <v>20</v>
      </c>
      <c r="B109" s="9">
        <v>0</v>
      </c>
      <c r="C109" s="9">
        <v>56860.82</v>
      </c>
      <c r="D109" s="9">
        <v>0</v>
      </c>
      <c r="E109" s="9">
        <v>0</v>
      </c>
      <c r="F109" s="9">
        <v>0</v>
      </c>
    </row>
    <row r="110" spans="1:6" x14ac:dyDescent="0.25">
      <c r="A110" s="3" t="s">
        <v>21</v>
      </c>
      <c r="B110" s="9">
        <v>0</v>
      </c>
      <c r="C110" s="9">
        <v>56860.82</v>
      </c>
      <c r="D110" s="9">
        <v>0</v>
      </c>
      <c r="E110" s="9">
        <v>0</v>
      </c>
      <c r="F110" s="9">
        <v>0</v>
      </c>
    </row>
    <row r="111" spans="1:6" x14ac:dyDescent="0.25">
      <c r="A111" s="87" t="s">
        <v>30</v>
      </c>
      <c r="B111" s="88">
        <v>0</v>
      </c>
      <c r="C111" s="88">
        <v>12000</v>
      </c>
      <c r="D111" s="88">
        <v>13000</v>
      </c>
      <c r="E111" s="88">
        <v>13000</v>
      </c>
      <c r="F111" s="88">
        <v>13000</v>
      </c>
    </row>
    <row r="112" spans="1:6" x14ac:dyDescent="0.25">
      <c r="A112" s="90" t="s">
        <v>31</v>
      </c>
      <c r="B112" s="91">
        <v>0</v>
      </c>
      <c r="C112" s="91">
        <v>11809.32</v>
      </c>
      <c r="D112" s="91">
        <v>13000</v>
      </c>
      <c r="E112" s="91">
        <v>13000</v>
      </c>
      <c r="F112" s="91">
        <v>13000</v>
      </c>
    </row>
    <row r="113" spans="1:6" x14ac:dyDescent="0.25">
      <c r="A113" s="3" t="s">
        <v>16</v>
      </c>
      <c r="B113" s="7">
        <v>0</v>
      </c>
      <c r="C113" s="7">
        <v>190.68</v>
      </c>
      <c r="D113" s="7">
        <v>13000</v>
      </c>
      <c r="E113" s="7">
        <v>13000</v>
      </c>
      <c r="F113" s="7">
        <v>13000</v>
      </c>
    </row>
    <row r="114" spans="1:6" ht="51.75" x14ac:dyDescent="0.25">
      <c r="A114" s="4" t="s">
        <v>18</v>
      </c>
      <c r="B114" s="9">
        <v>0</v>
      </c>
      <c r="C114" s="9">
        <v>190.68</v>
      </c>
      <c r="D114" s="9">
        <v>13000</v>
      </c>
      <c r="E114" s="9">
        <v>13000</v>
      </c>
      <c r="F114" s="9">
        <v>13000</v>
      </c>
    </row>
    <row r="115" spans="1:6" ht="26.25" x14ac:dyDescent="0.25">
      <c r="A115" s="87" t="s">
        <v>139</v>
      </c>
      <c r="B115" s="88">
        <v>0</v>
      </c>
      <c r="C115" s="88">
        <v>32900</v>
      </c>
      <c r="D115" s="88">
        <v>20000</v>
      </c>
      <c r="E115" s="88">
        <v>0</v>
      </c>
      <c r="F115" s="88">
        <v>0</v>
      </c>
    </row>
    <row r="116" spans="1:6" ht="39" x14ac:dyDescent="0.25">
      <c r="A116" s="90" t="s">
        <v>140</v>
      </c>
      <c r="B116" s="91">
        <v>0</v>
      </c>
      <c r="C116" s="91">
        <v>32900</v>
      </c>
      <c r="D116" s="91">
        <v>20000</v>
      </c>
      <c r="E116" s="91">
        <v>0</v>
      </c>
      <c r="F116" s="91">
        <v>0</v>
      </c>
    </row>
    <row r="117" spans="1:6" x14ac:dyDescent="0.25">
      <c r="A117" s="75" t="s">
        <v>16</v>
      </c>
      <c r="B117" s="76"/>
      <c r="C117" s="76">
        <v>1990.32</v>
      </c>
      <c r="D117" s="76"/>
      <c r="E117" s="76"/>
      <c r="F117" s="76"/>
    </row>
    <row r="118" spans="1:6" ht="51.75" x14ac:dyDescent="0.25">
      <c r="A118" s="75" t="s">
        <v>91</v>
      </c>
      <c r="B118" s="76"/>
      <c r="C118" s="76">
        <v>1990.32</v>
      </c>
      <c r="D118" s="76"/>
      <c r="E118" s="76"/>
      <c r="F118" s="76"/>
    </row>
    <row r="119" spans="1:6" x14ac:dyDescent="0.25">
      <c r="A119" s="3" t="s">
        <v>20</v>
      </c>
      <c r="B119" s="7">
        <v>0</v>
      </c>
      <c r="C119" s="7">
        <v>30909.68</v>
      </c>
      <c r="D119" s="7">
        <v>20000</v>
      </c>
      <c r="E119" s="7">
        <v>0</v>
      </c>
      <c r="F119" s="7">
        <v>0</v>
      </c>
    </row>
    <row r="120" spans="1:6" x14ac:dyDescent="0.25">
      <c r="A120" s="4" t="s">
        <v>21</v>
      </c>
      <c r="B120" s="9">
        <v>0</v>
      </c>
      <c r="C120" s="9">
        <v>30909.68</v>
      </c>
      <c r="D120" s="9">
        <v>20000</v>
      </c>
      <c r="E120" s="9"/>
      <c r="F120" s="9"/>
    </row>
    <row r="121" spans="1:6" x14ac:dyDescent="0.25">
      <c r="A121" s="104"/>
      <c r="B121" s="103"/>
      <c r="C121" s="103"/>
      <c r="D121" s="103"/>
      <c r="E121" s="103"/>
      <c r="F121" s="103"/>
    </row>
    <row r="123" spans="1:6" ht="15.75" thickBot="1" x14ac:dyDescent="0.3">
      <c r="A123" t="s">
        <v>103</v>
      </c>
    </row>
    <row r="124" spans="1:6" ht="41.25" customHeight="1" thickBot="1" x14ac:dyDescent="0.3">
      <c r="A124" s="1" t="s">
        <v>0</v>
      </c>
      <c r="B124" s="1" t="s">
        <v>14</v>
      </c>
      <c r="C124" s="1" t="s">
        <v>15</v>
      </c>
      <c r="D124" s="1" t="s">
        <v>11</v>
      </c>
      <c r="E124" s="1" t="s">
        <v>12</v>
      </c>
      <c r="F124" s="1" t="s">
        <v>13</v>
      </c>
    </row>
    <row r="125" spans="1:6" x14ac:dyDescent="0.25">
      <c r="A125" s="17" t="s">
        <v>156</v>
      </c>
      <c r="B125" s="81">
        <v>1730098.79</v>
      </c>
      <c r="C125" s="81">
        <v>0</v>
      </c>
      <c r="D125" s="81">
        <v>0</v>
      </c>
      <c r="E125" s="81">
        <v>0</v>
      </c>
      <c r="F125" s="81">
        <v>0</v>
      </c>
    </row>
    <row r="126" spans="1:6" x14ac:dyDescent="0.25">
      <c r="A126" s="5" t="s">
        <v>1</v>
      </c>
      <c r="B126" s="5">
        <v>1730098.79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16" t="s">
        <v>22</v>
      </c>
      <c r="B127" s="16">
        <v>15003.11</v>
      </c>
      <c r="C127" s="16">
        <v>0</v>
      </c>
      <c r="D127" s="16">
        <v>0</v>
      </c>
      <c r="E127" s="16">
        <v>0</v>
      </c>
      <c r="F127" s="16">
        <v>0</v>
      </c>
    </row>
    <row r="128" spans="1:6" x14ac:dyDescent="0.25">
      <c r="A128" s="7" t="s">
        <v>16</v>
      </c>
      <c r="B128" s="7">
        <v>15003.11</v>
      </c>
      <c r="C128" s="7">
        <v>0</v>
      </c>
      <c r="D128" s="7">
        <v>0</v>
      </c>
      <c r="E128" s="7">
        <v>0</v>
      </c>
      <c r="F128" s="7">
        <v>0</v>
      </c>
    </row>
    <row r="129" spans="1:6" ht="39" x14ac:dyDescent="0.25">
      <c r="A129" s="9" t="s">
        <v>19</v>
      </c>
      <c r="B129" s="9">
        <v>15003.11</v>
      </c>
      <c r="C129" s="9">
        <v>0</v>
      </c>
      <c r="D129" s="9">
        <v>0</v>
      </c>
      <c r="E129" s="9">
        <v>0</v>
      </c>
      <c r="F129" s="9">
        <v>0</v>
      </c>
    </row>
    <row r="130" spans="1:6" x14ac:dyDescent="0.25">
      <c r="A130" s="16" t="s">
        <v>23</v>
      </c>
      <c r="B130" s="16">
        <v>18977.78</v>
      </c>
      <c r="C130" s="16">
        <v>0</v>
      </c>
      <c r="D130" s="16">
        <v>0</v>
      </c>
      <c r="E130" s="16">
        <v>0</v>
      </c>
      <c r="F130" s="16">
        <v>0</v>
      </c>
    </row>
    <row r="131" spans="1:6" x14ac:dyDescent="0.25">
      <c r="A131" s="7" t="s">
        <v>16</v>
      </c>
      <c r="B131" s="7">
        <v>18977.78</v>
      </c>
      <c r="C131" s="7">
        <v>0</v>
      </c>
      <c r="D131" s="7">
        <v>0</v>
      </c>
      <c r="E131" s="7">
        <v>0</v>
      </c>
      <c r="F131" s="7">
        <v>0</v>
      </c>
    </row>
    <row r="132" spans="1:6" ht="51.75" x14ac:dyDescent="0.25">
      <c r="A132" s="9" t="s">
        <v>18</v>
      </c>
      <c r="B132" s="9">
        <v>18977.78</v>
      </c>
      <c r="C132" s="9">
        <v>0</v>
      </c>
      <c r="D132" s="9">
        <v>0</v>
      </c>
      <c r="E132" s="9">
        <v>0</v>
      </c>
      <c r="F132" s="9">
        <v>0</v>
      </c>
    </row>
    <row r="133" spans="1:6" x14ac:dyDescent="0.25">
      <c r="A133" s="7" t="s">
        <v>20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9" t="s">
        <v>21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</row>
    <row r="135" spans="1:6" x14ac:dyDescent="0.25">
      <c r="A135" s="16" t="s">
        <v>24</v>
      </c>
      <c r="B135" s="16">
        <v>107973.12</v>
      </c>
      <c r="C135" s="16">
        <v>0</v>
      </c>
      <c r="D135" s="16">
        <v>0</v>
      </c>
      <c r="E135" s="16">
        <v>0</v>
      </c>
      <c r="F135" s="16">
        <v>0</v>
      </c>
    </row>
    <row r="136" spans="1:6" x14ac:dyDescent="0.25">
      <c r="A136" s="7" t="s">
        <v>16</v>
      </c>
      <c r="B136" s="7">
        <v>107973.12</v>
      </c>
      <c r="C136" s="7">
        <v>0</v>
      </c>
      <c r="D136" s="7">
        <v>0</v>
      </c>
      <c r="E136" s="7">
        <v>0</v>
      </c>
      <c r="F136" s="7">
        <v>0</v>
      </c>
    </row>
    <row r="137" spans="1:6" ht="39" x14ac:dyDescent="0.25">
      <c r="A137" s="9" t="s">
        <v>19</v>
      </c>
      <c r="B137" s="9">
        <v>107973.12</v>
      </c>
      <c r="C137" s="9">
        <v>0</v>
      </c>
      <c r="D137" s="9">
        <v>0</v>
      </c>
      <c r="E137" s="9">
        <v>0</v>
      </c>
      <c r="F137" s="9">
        <v>0</v>
      </c>
    </row>
    <row r="138" spans="1:6" x14ac:dyDescent="0.25">
      <c r="A138" s="9" t="s">
        <v>37</v>
      </c>
      <c r="B138" s="9">
        <v>92.25</v>
      </c>
      <c r="C138" s="9">
        <v>0</v>
      </c>
      <c r="D138" s="9">
        <v>0</v>
      </c>
      <c r="E138" s="9">
        <v>0</v>
      </c>
      <c r="F138" s="9">
        <v>0</v>
      </c>
    </row>
    <row r="139" spans="1:6" x14ac:dyDescent="0.25">
      <c r="A139" s="9" t="s">
        <v>89</v>
      </c>
      <c r="B139" s="9">
        <v>92.25</v>
      </c>
      <c r="C139" s="9">
        <v>0</v>
      </c>
      <c r="D139" s="9">
        <v>0</v>
      </c>
      <c r="E139" s="9">
        <v>0</v>
      </c>
      <c r="F139" s="9">
        <v>0</v>
      </c>
    </row>
    <row r="140" spans="1:6" x14ac:dyDescent="0.25">
      <c r="A140" s="9" t="s">
        <v>16</v>
      </c>
      <c r="B140" s="9">
        <v>92.25</v>
      </c>
      <c r="C140" s="9">
        <v>0</v>
      </c>
      <c r="D140" s="9">
        <v>0</v>
      </c>
      <c r="E140" s="9">
        <v>0</v>
      </c>
      <c r="F140" s="9">
        <v>0</v>
      </c>
    </row>
    <row r="141" spans="1:6" x14ac:dyDescent="0.25">
      <c r="A141" s="9" t="s">
        <v>88</v>
      </c>
      <c r="B141" s="9">
        <v>92.25</v>
      </c>
      <c r="C141" s="9">
        <v>0</v>
      </c>
      <c r="D141" s="9">
        <v>0</v>
      </c>
      <c r="E141" s="9">
        <v>0</v>
      </c>
      <c r="F141" s="9">
        <v>0</v>
      </c>
    </row>
    <row r="142" spans="1:6" x14ac:dyDescent="0.25">
      <c r="A142" s="9" t="s">
        <v>20</v>
      </c>
      <c r="B142" s="9">
        <v>0</v>
      </c>
      <c r="C142" s="9">
        <v>0</v>
      </c>
      <c r="D142" s="9">
        <v>0</v>
      </c>
      <c r="E142" s="9">
        <v>0</v>
      </c>
      <c r="F142" s="9">
        <v>0</v>
      </c>
    </row>
    <row r="143" spans="1:6" x14ac:dyDescent="0.25">
      <c r="A143" s="9" t="s">
        <v>21</v>
      </c>
      <c r="B143" s="9">
        <v>0</v>
      </c>
      <c r="C143" s="9">
        <v>0</v>
      </c>
      <c r="D143" s="9">
        <v>0</v>
      </c>
      <c r="E143" s="9">
        <v>0</v>
      </c>
      <c r="F143" s="9">
        <v>0</v>
      </c>
    </row>
    <row r="144" spans="1:6" x14ac:dyDescent="0.25">
      <c r="A144" s="9" t="s">
        <v>41</v>
      </c>
      <c r="B144" s="9">
        <v>5650</v>
      </c>
      <c r="C144" s="9">
        <v>0</v>
      </c>
      <c r="D144" s="9">
        <v>0</v>
      </c>
      <c r="E144" s="9">
        <v>0</v>
      </c>
      <c r="F144" s="9">
        <v>0</v>
      </c>
    </row>
    <row r="145" spans="1:6" ht="26.25" x14ac:dyDescent="0.25">
      <c r="A145" s="9" t="s">
        <v>90</v>
      </c>
      <c r="B145" s="9">
        <v>5650</v>
      </c>
      <c r="C145" s="9">
        <v>0</v>
      </c>
      <c r="D145" s="9">
        <v>0</v>
      </c>
      <c r="E145" s="9">
        <v>0</v>
      </c>
      <c r="F145" s="9">
        <v>0</v>
      </c>
    </row>
    <row r="146" spans="1:6" x14ac:dyDescent="0.25">
      <c r="A146" s="9" t="s">
        <v>16</v>
      </c>
      <c r="B146" s="9">
        <v>5650</v>
      </c>
      <c r="C146" s="9">
        <v>0</v>
      </c>
      <c r="D146" s="9">
        <v>0</v>
      </c>
      <c r="E146" s="9">
        <v>0</v>
      </c>
      <c r="F146" s="9">
        <v>0</v>
      </c>
    </row>
    <row r="147" spans="1:6" ht="39" x14ac:dyDescent="0.25">
      <c r="A147" s="9" t="s">
        <v>91</v>
      </c>
      <c r="B147" s="9">
        <v>5650</v>
      </c>
      <c r="C147" s="9">
        <v>0</v>
      </c>
      <c r="D147" s="9">
        <v>0</v>
      </c>
      <c r="E147" s="9">
        <v>0</v>
      </c>
      <c r="F147" s="9">
        <v>0</v>
      </c>
    </row>
    <row r="148" spans="1:6" x14ac:dyDescent="0.25">
      <c r="A148" s="9" t="s">
        <v>20</v>
      </c>
      <c r="B148" s="9">
        <v>0</v>
      </c>
      <c r="C148" s="9">
        <v>0</v>
      </c>
      <c r="D148" s="9">
        <v>0</v>
      </c>
      <c r="E148" s="9">
        <v>0</v>
      </c>
      <c r="F148" s="9">
        <v>0</v>
      </c>
    </row>
    <row r="149" spans="1:6" x14ac:dyDescent="0.25">
      <c r="A149" s="9" t="s">
        <v>21</v>
      </c>
      <c r="B149" s="9">
        <v>0</v>
      </c>
      <c r="C149" s="9">
        <v>0</v>
      </c>
      <c r="D149" s="9">
        <v>0</v>
      </c>
      <c r="E149" s="9">
        <v>0</v>
      </c>
      <c r="F149" s="9">
        <v>0</v>
      </c>
    </row>
    <row r="150" spans="1:6" x14ac:dyDescent="0.25">
      <c r="A150" s="9" t="s">
        <v>25</v>
      </c>
      <c r="B150" s="9">
        <v>1579353.17</v>
      </c>
      <c r="C150" s="9">
        <v>0</v>
      </c>
      <c r="D150" s="9">
        <v>0</v>
      </c>
      <c r="E150" s="9">
        <v>0</v>
      </c>
      <c r="F150" s="9">
        <v>0</v>
      </c>
    </row>
    <row r="151" spans="1:6" ht="39" x14ac:dyDescent="0.25">
      <c r="A151" s="16" t="s">
        <v>26</v>
      </c>
      <c r="B151" s="16">
        <v>10182.51</v>
      </c>
      <c r="C151" s="16">
        <v>0</v>
      </c>
      <c r="D151" s="16">
        <v>0</v>
      </c>
      <c r="E151" s="16">
        <v>0</v>
      </c>
      <c r="F151" s="16">
        <v>0</v>
      </c>
    </row>
    <row r="152" spans="1:6" x14ac:dyDescent="0.25">
      <c r="A152" s="7" t="s">
        <v>16</v>
      </c>
      <c r="B152" s="7">
        <v>10182.51</v>
      </c>
      <c r="C152" s="7">
        <v>0</v>
      </c>
      <c r="D152" s="7">
        <v>0</v>
      </c>
      <c r="E152" s="7">
        <v>0</v>
      </c>
      <c r="F152" s="7">
        <v>0</v>
      </c>
    </row>
    <row r="153" spans="1:6" ht="26.25" x14ac:dyDescent="0.25">
      <c r="A153" s="9" t="s">
        <v>17</v>
      </c>
      <c r="B153" s="9">
        <v>10182.51</v>
      </c>
      <c r="C153" s="9">
        <v>0</v>
      </c>
      <c r="D153" s="9">
        <v>0</v>
      </c>
      <c r="E153" s="9">
        <v>0</v>
      </c>
      <c r="F153" s="9">
        <v>0</v>
      </c>
    </row>
    <row r="154" spans="1:6" x14ac:dyDescent="0.25">
      <c r="A154" s="7" t="s">
        <v>20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9" t="s">
        <v>21</v>
      </c>
      <c r="B155" s="9">
        <v>0</v>
      </c>
      <c r="C155" s="9">
        <v>0</v>
      </c>
      <c r="D155" s="9">
        <v>0</v>
      </c>
      <c r="E155" s="9">
        <v>0</v>
      </c>
      <c r="F155" s="9">
        <v>0</v>
      </c>
    </row>
    <row r="156" spans="1:6" x14ac:dyDescent="0.25">
      <c r="A156" s="16" t="s">
        <v>27</v>
      </c>
      <c r="B156" s="16">
        <v>0</v>
      </c>
      <c r="C156" s="16">
        <v>0</v>
      </c>
      <c r="D156" s="16">
        <v>0</v>
      </c>
      <c r="E156" s="16">
        <v>0</v>
      </c>
      <c r="F156" s="16">
        <v>0</v>
      </c>
    </row>
    <row r="157" spans="1:6" x14ac:dyDescent="0.25">
      <c r="A157" s="16" t="s">
        <v>28</v>
      </c>
      <c r="B157" s="16">
        <v>0</v>
      </c>
      <c r="C157" s="16">
        <v>0</v>
      </c>
      <c r="D157" s="16">
        <v>0</v>
      </c>
      <c r="E157" s="16">
        <v>0</v>
      </c>
      <c r="F157" s="16">
        <v>0</v>
      </c>
    </row>
    <row r="158" spans="1:6" x14ac:dyDescent="0.25">
      <c r="A158" s="7" t="s">
        <v>16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ht="26.25" x14ac:dyDescent="0.25">
      <c r="A159" s="9" t="s">
        <v>17</v>
      </c>
      <c r="B159" s="9">
        <v>0</v>
      </c>
      <c r="C159" s="9">
        <v>0</v>
      </c>
      <c r="D159" s="9">
        <v>0</v>
      </c>
      <c r="E159" s="9">
        <v>0</v>
      </c>
      <c r="F159" s="9">
        <v>0</v>
      </c>
    </row>
    <row r="160" spans="1:6" x14ac:dyDescent="0.25">
      <c r="A160" s="7" t="s">
        <v>20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9" t="s">
        <v>21</v>
      </c>
      <c r="B161" s="9">
        <v>0</v>
      </c>
      <c r="C161" s="9">
        <v>0</v>
      </c>
      <c r="D161" s="9">
        <v>0</v>
      </c>
      <c r="E161" s="9">
        <v>0</v>
      </c>
      <c r="F161" s="9">
        <v>0</v>
      </c>
    </row>
    <row r="162" spans="1:6" ht="26.25" x14ac:dyDescent="0.25">
      <c r="A162" s="16" t="s">
        <v>29</v>
      </c>
      <c r="B162" s="16">
        <v>1518414.26</v>
      </c>
      <c r="C162" s="16">
        <v>0</v>
      </c>
      <c r="D162" s="16">
        <v>0</v>
      </c>
      <c r="E162" s="16">
        <v>0</v>
      </c>
      <c r="F162" s="16">
        <v>0</v>
      </c>
    </row>
    <row r="163" spans="1:6" x14ac:dyDescent="0.25">
      <c r="A163" s="7" t="s">
        <v>16</v>
      </c>
      <c r="B163" s="7">
        <v>1518414.26</v>
      </c>
      <c r="C163" s="7">
        <v>0</v>
      </c>
      <c r="D163" s="7">
        <v>0</v>
      </c>
      <c r="E163" s="7">
        <v>0</v>
      </c>
      <c r="F163" s="7">
        <v>0</v>
      </c>
    </row>
    <row r="164" spans="1:6" ht="26.25" x14ac:dyDescent="0.25">
      <c r="A164" s="9" t="s">
        <v>17</v>
      </c>
      <c r="B164" s="9">
        <v>1518414.26</v>
      </c>
      <c r="C164" s="9">
        <v>0</v>
      </c>
      <c r="D164" s="9">
        <v>0</v>
      </c>
      <c r="E164" s="9">
        <v>0</v>
      </c>
      <c r="F164" s="9">
        <v>0</v>
      </c>
    </row>
    <row r="165" spans="1:6" x14ac:dyDescent="0.25">
      <c r="A165" s="9" t="s">
        <v>92</v>
      </c>
      <c r="B165" s="9">
        <v>1518414.26</v>
      </c>
      <c r="C165" s="9">
        <v>0</v>
      </c>
      <c r="D165" s="9">
        <v>0</v>
      </c>
      <c r="E165" s="9">
        <v>0</v>
      </c>
      <c r="F165" s="9">
        <v>0</v>
      </c>
    </row>
    <row r="166" spans="1:6" x14ac:dyDescent="0.25">
      <c r="A166" s="9" t="s">
        <v>93</v>
      </c>
      <c r="B166" s="9">
        <v>50756.4</v>
      </c>
      <c r="C166" s="9">
        <v>0</v>
      </c>
      <c r="D166" s="9">
        <v>0</v>
      </c>
      <c r="E166" s="9">
        <v>0</v>
      </c>
      <c r="F166" s="9">
        <v>0</v>
      </c>
    </row>
    <row r="167" spans="1:6" x14ac:dyDescent="0.25">
      <c r="A167" s="9" t="s">
        <v>16</v>
      </c>
      <c r="B167" s="9">
        <v>50756.4</v>
      </c>
      <c r="C167" s="9">
        <v>0</v>
      </c>
      <c r="D167" s="9">
        <v>0</v>
      </c>
      <c r="E167" s="9">
        <v>0</v>
      </c>
      <c r="F167" s="9">
        <v>0</v>
      </c>
    </row>
    <row r="168" spans="1:6" ht="26.25" x14ac:dyDescent="0.25">
      <c r="A168" s="9" t="s">
        <v>17</v>
      </c>
      <c r="B168" s="9">
        <v>50756.4</v>
      </c>
      <c r="C168" s="9">
        <v>0</v>
      </c>
      <c r="D168" s="9">
        <v>0</v>
      </c>
      <c r="E168" s="9">
        <v>0</v>
      </c>
      <c r="F168" s="9">
        <v>0</v>
      </c>
    </row>
    <row r="169" spans="1:6" x14ac:dyDescent="0.25">
      <c r="A169" s="9" t="s">
        <v>20</v>
      </c>
      <c r="B169" s="9">
        <v>50756.4</v>
      </c>
      <c r="C169" s="9">
        <v>0</v>
      </c>
      <c r="D169" s="9">
        <v>0</v>
      </c>
      <c r="E169" s="9">
        <v>0</v>
      </c>
      <c r="F169" s="9">
        <v>0</v>
      </c>
    </row>
    <row r="170" spans="1:6" x14ac:dyDescent="0.25">
      <c r="A170" s="9" t="s">
        <v>21</v>
      </c>
      <c r="B170" s="9">
        <v>0</v>
      </c>
      <c r="C170" s="9">
        <v>0</v>
      </c>
      <c r="D170" s="9">
        <v>0</v>
      </c>
      <c r="E170" s="9">
        <v>0</v>
      </c>
      <c r="F170" s="9">
        <v>0</v>
      </c>
    </row>
    <row r="171" spans="1:6" x14ac:dyDescent="0.25">
      <c r="A171" s="9" t="s">
        <v>30</v>
      </c>
      <c r="B171" s="9">
        <v>0</v>
      </c>
      <c r="C171" s="9">
        <v>0</v>
      </c>
      <c r="D171" s="9">
        <v>0</v>
      </c>
      <c r="E171" s="9">
        <v>0</v>
      </c>
      <c r="F171" s="9">
        <v>0</v>
      </c>
    </row>
    <row r="172" spans="1:6" x14ac:dyDescent="0.25">
      <c r="A172" s="16" t="s">
        <v>31</v>
      </c>
      <c r="B172" s="16">
        <v>2980</v>
      </c>
      <c r="C172" s="16">
        <v>0</v>
      </c>
      <c r="D172" s="16">
        <v>0</v>
      </c>
      <c r="E172" s="16">
        <v>0</v>
      </c>
      <c r="F172" s="16">
        <v>0</v>
      </c>
    </row>
    <row r="173" spans="1:6" x14ac:dyDescent="0.25">
      <c r="A173" s="16" t="s">
        <v>32</v>
      </c>
      <c r="B173" s="16">
        <v>2980</v>
      </c>
      <c r="C173" s="16">
        <v>0</v>
      </c>
      <c r="D173" s="16">
        <v>0</v>
      </c>
      <c r="E173" s="16">
        <v>0</v>
      </c>
      <c r="F173" s="16">
        <v>0</v>
      </c>
    </row>
    <row r="174" spans="1:6" x14ac:dyDescent="0.25">
      <c r="A174" s="7" t="s">
        <v>16</v>
      </c>
      <c r="B174" s="7">
        <v>2980</v>
      </c>
      <c r="C174" s="7">
        <v>0</v>
      </c>
      <c r="D174" s="7">
        <v>0</v>
      </c>
      <c r="E174" s="7">
        <v>0</v>
      </c>
      <c r="F174" s="7">
        <v>0</v>
      </c>
    </row>
    <row r="175" spans="1:6" ht="51.75" x14ac:dyDescent="0.25">
      <c r="A175" s="9" t="s">
        <v>18</v>
      </c>
      <c r="B175" s="9">
        <v>2980</v>
      </c>
      <c r="C175" s="9">
        <v>0</v>
      </c>
      <c r="D175" s="9">
        <v>0</v>
      </c>
      <c r="E175" s="9">
        <v>0</v>
      </c>
      <c r="F175" s="9">
        <v>0</v>
      </c>
    </row>
    <row r="176" spans="1:6" x14ac:dyDescent="0.25">
      <c r="A176" s="9" t="s">
        <v>20</v>
      </c>
      <c r="B176" s="9">
        <v>2980</v>
      </c>
      <c r="C176" s="9">
        <v>0</v>
      </c>
      <c r="D176" s="9">
        <v>0</v>
      </c>
      <c r="E176" s="9">
        <v>0</v>
      </c>
      <c r="F176" s="9">
        <v>0</v>
      </c>
    </row>
    <row r="177" spans="1:6" x14ac:dyDescent="0.25">
      <c r="A177" s="9" t="s">
        <v>21</v>
      </c>
      <c r="B177" s="9">
        <v>0</v>
      </c>
      <c r="C177" s="9">
        <v>0</v>
      </c>
      <c r="D177" s="9">
        <v>0</v>
      </c>
      <c r="E177" s="9">
        <v>0</v>
      </c>
      <c r="F177" s="9">
        <v>0</v>
      </c>
    </row>
    <row r="178" spans="1:6" x14ac:dyDescent="0.25">
      <c r="A178" s="9" t="s">
        <v>33</v>
      </c>
      <c r="B178" s="9">
        <v>0</v>
      </c>
      <c r="C178" s="9">
        <v>0</v>
      </c>
      <c r="D178" s="9">
        <v>0</v>
      </c>
      <c r="E178" s="9">
        <v>0</v>
      </c>
      <c r="F178" s="9">
        <v>0</v>
      </c>
    </row>
    <row r="179" spans="1:6" ht="26.25" x14ac:dyDescent="0.25">
      <c r="A179" s="16" t="s">
        <v>34</v>
      </c>
      <c r="B179" s="16">
        <v>69.36</v>
      </c>
      <c r="C179" s="16">
        <v>0</v>
      </c>
      <c r="D179" s="16">
        <v>0</v>
      </c>
      <c r="E179" s="16">
        <v>0</v>
      </c>
      <c r="F179" s="16">
        <v>0</v>
      </c>
    </row>
    <row r="180" spans="1:6" ht="51.75" x14ac:dyDescent="0.25">
      <c r="A180" s="16" t="s">
        <v>35</v>
      </c>
      <c r="B180" s="16">
        <v>69.36</v>
      </c>
      <c r="C180" s="16">
        <v>0</v>
      </c>
      <c r="D180" s="16">
        <v>0</v>
      </c>
      <c r="E180" s="16">
        <v>0</v>
      </c>
      <c r="F180" s="16">
        <v>0</v>
      </c>
    </row>
    <row r="181" spans="1:6" x14ac:dyDescent="0.25">
      <c r="A181" s="7" t="s">
        <v>16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ht="39" x14ac:dyDescent="0.25">
      <c r="A182" s="9" t="s">
        <v>91</v>
      </c>
      <c r="B182" s="9">
        <v>0</v>
      </c>
      <c r="C182" s="9">
        <v>0</v>
      </c>
      <c r="D182" s="9">
        <v>0</v>
      </c>
      <c r="E182" s="9">
        <v>0</v>
      </c>
      <c r="F182" s="9">
        <v>0</v>
      </c>
    </row>
    <row r="183" spans="1:6" x14ac:dyDescent="0.25">
      <c r="A183" s="9" t="s">
        <v>33</v>
      </c>
      <c r="B183" s="9">
        <v>69.36</v>
      </c>
      <c r="C183" s="9">
        <v>0</v>
      </c>
      <c r="D183" s="9">
        <v>0</v>
      </c>
      <c r="E183" s="9">
        <v>0</v>
      </c>
      <c r="F183" s="9">
        <v>0</v>
      </c>
    </row>
    <row r="184" spans="1:6" x14ac:dyDescent="0.25">
      <c r="A184" s="9" t="s">
        <v>94</v>
      </c>
      <c r="B184" s="9">
        <v>69.36</v>
      </c>
      <c r="C184" s="9">
        <v>0</v>
      </c>
      <c r="D184" s="9">
        <v>0</v>
      </c>
      <c r="E184" s="9">
        <v>0</v>
      </c>
      <c r="F184" s="9">
        <v>0</v>
      </c>
    </row>
    <row r="185" spans="1:6" x14ac:dyDescent="0.25">
      <c r="A185" s="7" t="s">
        <v>20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9" t="s">
        <v>21</v>
      </c>
      <c r="B186" s="9">
        <v>0</v>
      </c>
      <c r="C186" s="9">
        <v>0</v>
      </c>
      <c r="D186" s="9">
        <v>0</v>
      </c>
      <c r="E186" s="9">
        <v>0</v>
      </c>
      <c r="F186" s="9">
        <v>0</v>
      </c>
    </row>
    <row r="187" spans="1:6" x14ac:dyDescent="0.25">
      <c r="A187" s="103"/>
      <c r="B187" s="103"/>
      <c r="C187" s="103"/>
      <c r="D187" s="103"/>
      <c r="E187" s="103"/>
      <c r="F187" s="103"/>
    </row>
    <row r="189" spans="1:6" ht="15.75" thickBot="1" x14ac:dyDescent="0.3">
      <c r="A189" s="49" t="s">
        <v>102</v>
      </c>
    </row>
    <row r="190" spans="1:6" ht="43.5" customHeight="1" thickBot="1" x14ac:dyDescent="0.3">
      <c r="A190" s="1" t="s">
        <v>0</v>
      </c>
      <c r="B190" s="1" t="s">
        <v>14</v>
      </c>
      <c r="C190" s="1" t="s">
        <v>15</v>
      </c>
      <c r="D190" s="1" t="s">
        <v>11</v>
      </c>
      <c r="E190" s="1" t="s">
        <v>12</v>
      </c>
      <c r="F190" s="1" t="s">
        <v>13</v>
      </c>
    </row>
    <row r="191" spans="1:6" x14ac:dyDescent="0.25">
      <c r="A191" s="17" t="s">
        <v>156</v>
      </c>
      <c r="B191" s="18">
        <v>1720641.21</v>
      </c>
      <c r="C191" s="18">
        <v>0</v>
      </c>
      <c r="D191" s="18">
        <v>0</v>
      </c>
      <c r="E191" s="18">
        <v>0</v>
      </c>
      <c r="F191" s="18">
        <v>0</v>
      </c>
    </row>
    <row r="192" spans="1:6" x14ac:dyDescent="0.25">
      <c r="A192" s="2" t="s">
        <v>1</v>
      </c>
      <c r="B192" s="5">
        <v>1720641.21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17" t="s">
        <v>36</v>
      </c>
      <c r="B193" s="18">
        <v>1720641.21</v>
      </c>
      <c r="C193" s="18">
        <v>0</v>
      </c>
      <c r="D193" s="18">
        <v>0</v>
      </c>
      <c r="E193" s="18">
        <v>0</v>
      </c>
      <c r="F193" s="18">
        <v>0</v>
      </c>
    </row>
    <row r="194" spans="1:6" x14ac:dyDescent="0.25">
      <c r="A194" s="14" t="s">
        <v>22</v>
      </c>
      <c r="B194" s="16">
        <v>14705.51</v>
      </c>
      <c r="C194" s="16">
        <v>0</v>
      </c>
      <c r="D194" s="16">
        <v>0</v>
      </c>
      <c r="E194" s="16">
        <v>0</v>
      </c>
      <c r="F194" s="16">
        <v>0</v>
      </c>
    </row>
    <row r="195" spans="1:6" x14ac:dyDescent="0.25">
      <c r="A195" s="3" t="s">
        <v>2</v>
      </c>
      <c r="B195" s="7">
        <v>12792.51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4" t="s">
        <v>4</v>
      </c>
      <c r="B196" s="7">
        <v>9858.4699999999993</v>
      </c>
      <c r="C196" s="7">
        <v>0</v>
      </c>
      <c r="D196" s="7">
        <v>0</v>
      </c>
      <c r="E196" s="7">
        <v>0</v>
      </c>
      <c r="F196" s="7">
        <v>0</v>
      </c>
    </row>
    <row r="197" spans="1:6" ht="39" x14ac:dyDescent="0.25">
      <c r="A197" s="4" t="s">
        <v>6</v>
      </c>
      <c r="B197" s="7">
        <v>2934.04</v>
      </c>
      <c r="C197" s="7">
        <v>0</v>
      </c>
      <c r="D197" s="7">
        <v>0</v>
      </c>
      <c r="E197" s="7">
        <v>0</v>
      </c>
      <c r="F197" s="7">
        <v>0</v>
      </c>
    </row>
    <row r="198" spans="1:6" ht="26.25" x14ac:dyDescent="0.25">
      <c r="A198" s="3" t="s">
        <v>8</v>
      </c>
      <c r="B198" s="13">
        <v>1913</v>
      </c>
      <c r="C198" s="13">
        <v>0</v>
      </c>
      <c r="D198" s="13">
        <v>0</v>
      </c>
      <c r="E198" s="13">
        <v>0</v>
      </c>
      <c r="F198" s="13">
        <v>0</v>
      </c>
    </row>
    <row r="199" spans="1:6" ht="26.25" x14ac:dyDescent="0.25">
      <c r="A199" s="4" t="s">
        <v>9</v>
      </c>
      <c r="B199" s="13">
        <v>663</v>
      </c>
      <c r="C199" s="13">
        <v>0</v>
      </c>
      <c r="D199" s="13">
        <v>0</v>
      </c>
      <c r="E199" s="13">
        <v>0</v>
      </c>
      <c r="F199" s="13">
        <v>0</v>
      </c>
    </row>
    <row r="200" spans="1:6" ht="26.25" x14ac:dyDescent="0.25">
      <c r="A200" s="3" t="s">
        <v>10</v>
      </c>
      <c r="B200" s="13">
        <v>1250</v>
      </c>
      <c r="C200" s="13">
        <v>0</v>
      </c>
      <c r="D200" s="13">
        <v>0</v>
      </c>
      <c r="E200" s="13">
        <v>0</v>
      </c>
      <c r="F200" s="13">
        <v>0</v>
      </c>
    </row>
    <row r="201" spans="1:6" x14ac:dyDescent="0.25">
      <c r="A201" s="14" t="s">
        <v>23</v>
      </c>
      <c r="B201" s="16">
        <v>9587.0400000000009</v>
      </c>
      <c r="C201" s="16">
        <v>0</v>
      </c>
      <c r="D201" s="16">
        <v>0</v>
      </c>
      <c r="E201" s="16">
        <v>0</v>
      </c>
      <c r="F201" s="16">
        <v>0</v>
      </c>
    </row>
    <row r="202" spans="1:6" x14ac:dyDescent="0.25">
      <c r="A202" s="3" t="s">
        <v>2</v>
      </c>
      <c r="B202" s="7">
        <v>6142.85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4" t="s">
        <v>3</v>
      </c>
      <c r="B203" s="7">
        <v>1800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4" t="s">
        <v>4</v>
      </c>
      <c r="B204" s="7">
        <v>4136.4799999999996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4" t="s">
        <v>5</v>
      </c>
      <c r="B205" s="13">
        <v>0</v>
      </c>
      <c r="C205" s="13">
        <v>0</v>
      </c>
      <c r="D205" s="13">
        <v>0</v>
      </c>
      <c r="E205" s="13">
        <v>0</v>
      </c>
      <c r="F205" s="13">
        <v>0</v>
      </c>
    </row>
    <row r="206" spans="1:6" ht="39" x14ac:dyDescent="0.25">
      <c r="A206" s="4" t="s">
        <v>6</v>
      </c>
      <c r="B206" s="13">
        <v>206.37</v>
      </c>
      <c r="C206" s="13">
        <v>0</v>
      </c>
      <c r="D206" s="13">
        <v>0</v>
      </c>
      <c r="E206" s="13">
        <v>0</v>
      </c>
      <c r="F206" s="13">
        <v>0</v>
      </c>
    </row>
    <row r="207" spans="1:6" ht="26.25" x14ac:dyDescent="0.25">
      <c r="A207" s="3" t="s">
        <v>8</v>
      </c>
      <c r="B207" s="7">
        <v>3444.19</v>
      </c>
      <c r="C207" s="7">
        <v>0</v>
      </c>
      <c r="D207" s="7">
        <v>0</v>
      </c>
      <c r="E207" s="7">
        <v>0</v>
      </c>
      <c r="F207" s="7">
        <v>0</v>
      </c>
    </row>
    <row r="208" spans="1:6" ht="26.25" x14ac:dyDescent="0.25">
      <c r="A208" s="4" t="s">
        <v>9</v>
      </c>
      <c r="B208" s="9">
        <v>3444.19</v>
      </c>
      <c r="C208" s="9">
        <v>0</v>
      </c>
      <c r="D208" s="9">
        <v>0</v>
      </c>
      <c r="E208" s="9">
        <v>0</v>
      </c>
      <c r="F208" s="9">
        <v>0</v>
      </c>
    </row>
    <row r="209" spans="1:6" x14ac:dyDescent="0.25">
      <c r="A209" s="14" t="s">
        <v>24</v>
      </c>
      <c r="B209" s="16">
        <v>109019.88</v>
      </c>
      <c r="C209" s="16">
        <v>0</v>
      </c>
      <c r="D209" s="16">
        <v>0</v>
      </c>
      <c r="E209" s="16">
        <v>0</v>
      </c>
      <c r="F209" s="16">
        <v>0</v>
      </c>
    </row>
    <row r="210" spans="1:6" x14ac:dyDescent="0.25">
      <c r="A210" s="3" t="s">
        <v>2</v>
      </c>
      <c r="B210" s="7">
        <v>109019.88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4" t="s">
        <v>4</v>
      </c>
      <c r="B211" s="9">
        <v>108449.88</v>
      </c>
      <c r="C211" s="9">
        <v>0</v>
      </c>
      <c r="D211" s="9">
        <v>0</v>
      </c>
      <c r="E211" s="9">
        <v>0</v>
      </c>
      <c r="F211" s="9">
        <v>0</v>
      </c>
    </row>
    <row r="212" spans="1:6" x14ac:dyDescent="0.25">
      <c r="A212" s="4" t="s">
        <v>5</v>
      </c>
      <c r="B212" s="9">
        <v>570</v>
      </c>
      <c r="C212" s="9">
        <v>0</v>
      </c>
      <c r="D212" s="9">
        <v>0</v>
      </c>
      <c r="E212" s="9">
        <v>0</v>
      </c>
      <c r="F212" s="9">
        <v>0</v>
      </c>
    </row>
    <row r="213" spans="1:6" x14ac:dyDescent="0.25">
      <c r="A213" s="4" t="s">
        <v>37</v>
      </c>
      <c r="B213" s="9">
        <v>67.66</v>
      </c>
      <c r="C213" s="9">
        <v>0</v>
      </c>
      <c r="D213" s="9">
        <v>0</v>
      </c>
      <c r="E213" s="9">
        <v>0</v>
      </c>
      <c r="F213" s="9">
        <v>0</v>
      </c>
    </row>
    <row r="214" spans="1:6" x14ac:dyDescent="0.25">
      <c r="A214" s="14" t="s">
        <v>38</v>
      </c>
      <c r="B214" s="16">
        <v>67.66</v>
      </c>
      <c r="C214" s="16">
        <v>0</v>
      </c>
      <c r="D214" s="16">
        <v>0</v>
      </c>
      <c r="E214" s="16">
        <v>0</v>
      </c>
      <c r="F214" s="16">
        <v>0</v>
      </c>
    </row>
    <row r="215" spans="1:6" x14ac:dyDescent="0.25">
      <c r="A215" s="14" t="s">
        <v>39</v>
      </c>
      <c r="B215" s="16">
        <v>67.66</v>
      </c>
      <c r="C215" s="16">
        <v>0</v>
      </c>
      <c r="D215" s="16">
        <v>0</v>
      </c>
      <c r="E215" s="16">
        <v>0</v>
      </c>
      <c r="F215" s="16">
        <v>0</v>
      </c>
    </row>
    <row r="216" spans="1:6" ht="26.25" x14ac:dyDescent="0.25">
      <c r="A216" s="14" t="s">
        <v>40</v>
      </c>
      <c r="B216" s="16">
        <v>67.66</v>
      </c>
      <c r="C216" s="16">
        <v>0</v>
      </c>
      <c r="D216" s="16">
        <v>0</v>
      </c>
      <c r="E216" s="16">
        <v>0</v>
      </c>
      <c r="F216" s="16">
        <v>0</v>
      </c>
    </row>
    <row r="217" spans="1:6" x14ac:dyDescent="0.25">
      <c r="A217" s="3" t="s">
        <v>2</v>
      </c>
      <c r="B217" s="7">
        <v>67.66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4" t="s">
        <v>5</v>
      </c>
      <c r="B218" s="9">
        <v>67.66</v>
      </c>
      <c r="C218" s="9">
        <v>0</v>
      </c>
      <c r="D218" s="9">
        <v>0</v>
      </c>
      <c r="E218" s="9">
        <v>0</v>
      </c>
      <c r="F218" s="9">
        <v>0</v>
      </c>
    </row>
    <row r="219" spans="1:6" x14ac:dyDescent="0.25">
      <c r="A219" s="4" t="s">
        <v>41</v>
      </c>
      <c r="B219" s="9">
        <v>5660.41</v>
      </c>
      <c r="C219" s="9">
        <v>0</v>
      </c>
      <c r="D219" s="9">
        <v>0</v>
      </c>
      <c r="E219" s="9">
        <v>0</v>
      </c>
      <c r="F219" s="9">
        <v>0</v>
      </c>
    </row>
    <row r="220" spans="1:6" ht="26.25" x14ac:dyDescent="0.25">
      <c r="A220" s="14" t="s">
        <v>42</v>
      </c>
      <c r="B220" s="15">
        <v>5660.41</v>
      </c>
      <c r="C220" s="15">
        <v>0</v>
      </c>
      <c r="D220" s="15">
        <v>0</v>
      </c>
      <c r="E220" s="15">
        <v>0</v>
      </c>
      <c r="F220" s="15">
        <v>0</v>
      </c>
    </row>
    <row r="221" spans="1:6" x14ac:dyDescent="0.25">
      <c r="A221" s="3" t="s">
        <v>2</v>
      </c>
      <c r="B221" s="7">
        <v>5660.41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4" t="s">
        <v>4</v>
      </c>
      <c r="B222" s="9">
        <v>5641.81</v>
      </c>
      <c r="C222" s="9">
        <v>0</v>
      </c>
      <c r="D222" s="9">
        <v>0</v>
      </c>
      <c r="E222" s="9">
        <v>0</v>
      </c>
      <c r="F222" s="9">
        <v>0</v>
      </c>
    </row>
    <row r="223" spans="1:6" ht="39" x14ac:dyDescent="0.25">
      <c r="A223" s="4" t="s">
        <v>6</v>
      </c>
      <c r="B223" s="10">
        <v>18.600000000000001</v>
      </c>
      <c r="C223" s="10">
        <v>0</v>
      </c>
      <c r="D223" s="10">
        <v>0</v>
      </c>
      <c r="E223" s="10">
        <v>0</v>
      </c>
      <c r="F223" s="10">
        <v>0</v>
      </c>
    </row>
    <row r="224" spans="1:6" x14ac:dyDescent="0.25">
      <c r="A224" s="4" t="s">
        <v>25</v>
      </c>
      <c r="B224" s="9">
        <v>1578684.43</v>
      </c>
      <c r="C224" s="9">
        <v>0</v>
      </c>
      <c r="D224" s="9">
        <v>0</v>
      </c>
      <c r="E224" s="9">
        <v>0</v>
      </c>
      <c r="F224" s="9">
        <v>0</v>
      </c>
    </row>
    <row r="225" spans="1:6" ht="39" x14ac:dyDescent="0.25">
      <c r="A225" s="14" t="s">
        <v>26</v>
      </c>
      <c r="B225" s="16">
        <v>25074.23</v>
      </c>
      <c r="C225" s="16">
        <v>0</v>
      </c>
      <c r="D225" s="16">
        <v>0</v>
      </c>
      <c r="E225" s="16">
        <v>0</v>
      </c>
      <c r="F225" s="16">
        <v>0</v>
      </c>
    </row>
    <row r="226" spans="1:6" x14ac:dyDescent="0.25">
      <c r="A226" s="3" t="s">
        <v>2</v>
      </c>
      <c r="B226" s="7">
        <v>6400.35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4" t="s">
        <v>3</v>
      </c>
      <c r="B227" s="10">
        <v>0</v>
      </c>
      <c r="C227" s="10">
        <v>0</v>
      </c>
      <c r="D227" s="10">
        <v>0</v>
      </c>
      <c r="E227" s="10">
        <v>0</v>
      </c>
      <c r="F227" s="10">
        <v>0</v>
      </c>
    </row>
    <row r="228" spans="1:6" x14ac:dyDescent="0.25">
      <c r="A228" s="4" t="s">
        <v>4</v>
      </c>
      <c r="B228" s="9">
        <v>5445.46</v>
      </c>
      <c r="C228" s="9">
        <v>0</v>
      </c>
      <c r="D228" s="9">
        <v>0</v>
      </c>
      <c r="E228" s="9">
        <v>0</v>
      </c>
      <c r="F228" s="9">
        <v>0</v>
      </c>
    </row>
    <row r="229" spans="1:6" ht="39" x14ac:dyDescent="0.25">
      <c r="A229" s="4" t="s">
        <v>6</v>
      </c>
      <c r="B229" s="9">
        <v>95.39</v>
      </c>
      <c r="C229" s="9">
        <v>0</v>
      </c>
      <c r="D229" s="9">
        <v>0</v>
      </c>
      <c r="E229" s="9">
        <v>0</v>
      </c>
      <c r="F229" s="9">
        <v>0</v>
      </c>
    </row>
    <row r="230" spans="1:6" x14ac:dyDescent="0.25">
      <c r="A230" s="4" t="s">
        <v>7</v>
      </c>
      <c r="B230" s="10">
        <v>859.5</v>
      </c>
      <c r="C230" s="10">
        <v>0</v>
      </c>
      <c r="D230" s="10">
        <v>0</v>
      </c>
      <c r="E230" s="10">
        <v>0</v>
      </c>
      <c r="F230" s="10">
        <v>0</v>
      </c>
    </row>
    <row r="231" spans="1:6" ht="26.25" x14ac:dyDescent="0.25">
      <c r="A231" s="3" t="s">
        <v>8</v>
      </c>
      <c r="B231" s="7">
        <v>18673.88</v>
      </c>
      <c r="C231" s="7">
        <v>0</v>
      </c>
      <c r="D231" s="7">
        <v>0</v>
      </c>
      <c r="E231" s="7">
        <v>0</v>
      </c>
      <c r="F231" s="7">
        <v>0</v>
      </c>
    </row>
    <row r="232" spans="1:6" ht="26.25" x14ac:dyDescent="0.25">
      <c r="A232" s="4" t="s">
        <v>9</v>
      </c>
      <c r="B232" s="9">
        <v>2690.45</v>
      </c>
      <c r="C232" s="9">
        <v>0</v>
      </c>
      <c r="D232" s="9">
        <v>0</v>
      </c>
      <c r="E232" s="9">
        <v>0</v>
      </c>
      <c r="F232" s="9">
        <v>0</v>
      </c>
    </row>
    <row r="233" spans="1:6" ht="26.25" x14ac:dyDescent="0.25">
      <c r="A233" s="4" t="s">
        <v>10</v>
      </c>
      <c r="B233" s="9">
        <v>15983.43</v>
      </c>
      <c r="C233" s="9">
        <v>0</v>
      </c>
      <c r="D233" s="9">
        <v>0</v>
      </c>
      <c r="E233" s="9">
        <v>0</v>
      </c>
      <c r="F233" s="9">
        <v>0</v>
      </c>
    </row>
    <row r="234" spans="1:6" x14ac:dyDescent="0.25">
      <c r="A234" s="14" t="s">
        <v>27</v>
      </c>
      <c r="B234" s="16">
        <v>1519278.05</v>
      </c>
      <c r="C234" s="16">
        <v>0</v>
      </c>
      <c r="D234" s="16">
        <v>0</v>
      </c>
      <c r="E234" s="16">
        <v>0</v>
      </c>
      <c r="F234" s="16">
        <v>0</v>
      </c>
    </row>
    <row r="235" spans="1:6" x14ac:dyDescent="0.25">
      <c r="A235" s="14" t="s">
        <v>28</v>
      </c>
      <c r="B235" s="15">
        <v>0</v>
      </c>
      <c r="C235" s="15">
        <v>0</v>
      </c>
      <c r="D235" s="15">
        <v>0</v>
      </c>
      <c r="E235" s="15">
        <v>0</v>
      </c>
      <c r="F235" s="15">
        <v>0</v>
      </c>
    </row>
    <row r="236" spans="1:6" x14ac:dyDescent="0.25">
      <c r="A236" s="3" t="s">
        <v>2</v>
      </c>
      <c r="B236" s="13">
        <v>0</v>
      </c>
      <c r="C236" s="13">
        <v>0</v>
      </c>
      <c r="D236" s="13">
        <v>0</v>
      </c>
      <c r="E236" s="13">
        <v>0</v>
      </c>
      <c r="F236" s="13">
        <v>0</v>
      </c>
    </row>
    <row r="237" spans="1:6" x14ac:dyDescent="0.25">
      <c r="A237" s="4" t="s">
        <v>4</v>
      </c>
      <c r="B237" s="4"/>
      <c r="C237" s="4">
        <v>0</v>
      </c>
      <c r="D237" s="4">
        <v>0</v>
      </c>
      <c r="E237" s="4">
        <v>0</v>
      </c>
      <c r="F237" s="4">
        <v>0</v>
      </c>
    </row>
    <row r="238" spans="1:6" ht="26.25" x14ac:dyDescent="0.25">
      <c r="A238" s="14" t="s">
        <v>29</v>
      </c>
      <c r="B238" s="16">
        <v>1519278.05</v>
      </c>
      <c r="C238" s="16">
        <v>0</v>
      </c>
      <c r="D238" s="16">
        <v>0</v>
      </c>
      <c r="E238" s="16">
        <v>0</v>
      </c>
      <c r="F238" s="16">
        <v>0</v>
      </c>
    </row>
    <row r="239" spans="1:6" x14ac:dyDescent="0.25">
      <c r="A239" s="3" t="s">
        <v>2</v>
      </c>
      <c r="B239" s="7">
        <v>1518325.34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4" t="s">
        <v>3</v>
      </c>
      <c r="B240" s="9">
        <v>548.07000000000005</v>
      </c>
      <c r="C240" s="9">
        <v>0</v>
      </c>
      <c r="D240" s="9">
        <v>0</v>
      </c>
      <c r="E240" s="9">
        <v>0</v>
      </c>
      <c r="F240" s="9">
        <v>0</v>
      </c>
    </row>
    <row r="241" spans="1:6" x14ac:dyDescent="0.25">
      <c r="A241" s="14" t="s">
        <v>43</v>
      </c>
      <c r="B241" s="16">
        <v>404.64</v>
      </c>
      <c r="C241" s="16">
        <v>0</v>
      </c>
      <c r="D241" s="16">
        <v>0</v>
      </c>
      <c r="E241" s="16">
        <v>0</v>
      </c>
      <c r="F241" s="16">
        <v>0</v>
      </c>
    </row>
    <row r="242" spans="1:6" ht="26.25" x14ac:dyDescent="0.25">
      <c r="A242" s="14" t="s">
        <v>44</v>
      </c>
      <c r="B242" s="16">
        <v>34332.15</v>
      </c>
      <c r="C242" s="16">
        <v>0</v>
      </c>
      <c r="D242" s="16">
        <v>0</v>
      </c>
      <c r="E242" s="16">
        <v>0</v>
      </c>
      <c r="F242" s="16">
        <v>0</v>
      </c>
    </row>
    <row r="243" spans="1:6" x14ac:dyDescent="0.25">
      <c r="A243" s="3" t="s">
        <v>2</v>
      </c>
      <c r="B243" s="7">
        <v>34332.15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4" t="s">
        <v>4</v>
      </c>
      <c r="B244" s="9">
        <v>34332.15</v>
      </c>
      <c r="C244" s="9">
        <v>0</v>
      </c>
      <c r="D244" s="9">
        <v>0</v>
      </c>
      <c r="E244" s="9">
        <v>0</v>
      </c>
      <c r="F244" s="9">
        <v>0</v>
      </c>
    </row>
    <row r="245" spans="1:6" x14ac:dyDescent="0.25">
      <c r="A245" s="4" t="s">
        <v>30</v>
      </c>
      <c r="B245" s="9">
        <v>34332.15</v>
      </c>
      <c r="C245" s="9">
        <v>0</v>
      </c>
      <c r="D245" s="9">
        <v>0</v>
      </c>
      <c r="E245" s="9">
        <v>0</v>
      </c>
      <c r="F245" s="9">
        <v>0</v>
      </c>
    </row>
    <row r="246" spans="1:6" x14ac:dyDescent="0.25">
      <c r="A246" s="14" t="s">
        <v>31</v>
      </c>
      <c r="B246" s="16">
        <v>2803.97</v>
      </c>
      <c r="C246" s="16">
        <v>0</v>
      </c>
      <c r="D246" s="16">
        <v>0</v>
      </c>
      <c r="E246" s="16">
        <v>0</v>
      </c>
      <c r="F246" s="16">
        <v>0</v>
      </c>
    </row>
    <row r="247" spans="1:6" x14ac:dyDescent="0.25">
      <c r="A247" s="14" t="s">
        <v>32</v>
      </c>
      <c r="B247" s="16">
        <v>2803.97</v>
      </c>
      <c r="C247" s="16">
        <v>0</v>
      </c>
      <c r="D247" s="16">
        <v>0</v>
      </c>
      <c r="E247" s="16">
        <v>0</v>
      </c>
      <c r="F247" s="16">
        <v>0</v>
      </c>
    </row>
    <row r="248" spans="1:6" x14ac:dyDescent="0.25">
      <c r="A248" s="3" t="s">
        <v>2</v>
      </c>
      <c r="B248" s="7">
        <v>2803.97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4" t="s">
        <v>4</v>
      </c>
      <c r="B249" s="9">
        <v>2803.97</v>
      </c>
      <c r="C249" s="9">
        <v>0</v>
      </c>
      <c r="D249" s="9">
        <v>0</v>
      </c>
      <c r="E249" s="9">
        <v>0</v>
      </c>
      <c r="F249" s="9">
        <v>0</v>
      </c>
    </row>
    <row r="250" spans="1:6" ht="39" x14ac:dyDescent="0.25">
      <c r="A250" s="4" t="s">
        <v>6</v>
      </c>
      <c r="B250" s="10">
        <v>2803.97</v>
      </c>
      <c r="C250" s="10">
        <v>0</v>
      </c>
      <c r="D250" s="10">
        <v>0</v>
      </c>
      <c r="E250" s="10">
        <v>0</v>
      </c>
      <c r="F250" s="10">
        <v>0</v>
      </c>
    </row>
    <row r="251" spans="1:6" ht="26.25" x14ac:dyDescent="0.25">
      <c r="A251" s="3" t="s">
        <v>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ht="26.25" x14ac:dyDescent="0.25">
      <c r="A252" s="4" t="s">
        <v>9</v>
      </c>
      <c r="B252" s="9">
        <v>0</v>
      </c>
      <c r="C252" s="9">
        <v>0</v>
      </c>
      <c r="D252" s="9">
        <v>0</v>
      </c>
      <c r="E252" s="9">
        <v>0</v>
      </c>
      <c r="F252" s="9">
        <v>0</v>
      </c>
    </row>
    <row r="253" spans="1:6" x14ac:dyDescent="0.25">
      <c r="A253" s="4" t="s">
        <v>33</v>
      </c>
      <c r="B253" s="9"/>
      <c r="C253" s="9">
        <v>0</v>
      </c>
      <c r="D253" s="9">
        <v>0</v>
      </c>
      <c r="E253" s="9">
        <v>0</v>
      </c>
      <c r="F253" s="9">
        <v>0</v>
      </c>
    </row>
    <row r="254" spans="1:6" ht="26.25" x14ac:dyDescent="0.25">
      <c r="A254" s="14" t="s">
        <v>34</v>
      </c>
      <c r="B254" s="16">
        <v>112.31</v>
      </c>
      <c r="C254" s="16">
        <v>0</v>
      </c>
      <c r="D254" s="16">
        <v>0</v>
      </c>
      <c r="E254" s="16">
        <v>0</v>
      </c>
      <c r="F254" s="16">
        <v>0</v>
      </c>
    </row>
    <row r="255" spans="1:6" ht="51.75" x14ac:dyDescent="0.25">
      <c r="A255" s="14" t="s">
        <v>35</v>
      </c>
      <c r="B255" s="16">
        <v>112.31</v>
      </c>
      <c r="C255" s="16">
        <v>0</v>
      </c>
      <c r="D255" s="16">
        <v>0</v>
      </c>
      <c r="E255" s="16">
        <v>0</v>
      </c>
      <c r="F255" s="16">
        <v>0</v>
      </c>
    </row>
    <row r="256" spans="1:6" x14ac:dyDescent="0.25">
      <c r="A256" s="3" t="s">
        <v>2</v>
      </c>
      <c r="B256" s="7">
        <v>112.31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4" t="s">
        <v>4</v>
      </c>
      <c r="B257" s="9">
        <v>112.31</v>
      </c>
      <c r="C257" s="9">
        <v>0</v>
      </c>
      <c r="D257" s="9">
        <v>0</v>
      </c>
      <c r="E257" s="9">
        <v>0</v>
      </c>
      <c r="F257" s="9">
        <v>0</v>
      </c>
    </row>
    <row r="258" spans="1:6" ht="26.25" x14ac:dyDescent="0.25">
      <c r="A258" s="3" t="s">
        <v>8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ht="26.25" x14ac:dyDescent="0.25">
      <c r="A259" s="4" t="s">
        <v>10</v>
      </c>
      <c r="B259" s="9">
        <v>0</v>
      </c>
      <c r="C259" s="9">
        <v>0</v>
      </c>
      <c r="D259" s="9">
        <v>0</v>
      </c>
      <c r="E259" s="9">
        <v>0</v>
      </c>
      <c r="F259" s="9">
        <v>0</v>
      </c>
    </row>
  </sheetData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64F00-215D-4339-8281-2E7998AAB9A8}">
  <dimension ref="A2:F25"/>
  <sheetViews>
    <sheetView workbookViewId="0">
      <selection activeCell="C28" sqref="C28"/>
    </sheetView>
  </sheetViews>
  <sheetFormatPr defaultRowHeight="15" x14ac:dyDescent="0.25"/>
  <cols>
    <col min="1" max="1" width="35.5703125" customWidth="1"/>
    <col min="2" max="2" width="13.7109375" customWidth="1"/>
    <col min="3" max="3" width="11.7109375" customWidth="1"/>
    <col min="4" max="4" width="12.7109375" customWidth="1"/>
    <col min="5" max="5" width="15.140625" customWidth="1"/>
    <col min="6" max="6" width="12.85546875" customWidth="1"/>
    <col min="7" max="7" width="10.42578125" customWidth="1"/>
  </cols>
  <sheetData>
    <row r="2" spans="1:6" x14ac:dyDescent="0.25">
      <c r="A2" t="s">
        <v>62</v>
      </c>
    </row>
    <row r="3" spans="1:6" x14ac:dyDescent="0.25">
      <c r="A3" t="s">
        <v>63</v>
      </c>
    </row>
    <row r="4" spans="1:6" ht="15.75" thickBot="1" x14ac:dyDescent="0.3"/>
    <row r="5" spans="1:6" ht="41.25" customHeight="1" thickBot="1" x14ac:dyDescent="0.3">
      <c r="A5" s="1" t="s">
        <v>0</v>
      </c>
      <c r="B5" s="1" t="s">
        <v>14</v>
      </c>
      <c r="C5" s="1" t="s">
        <v>15</v>
      </c>
      <c r="D5" s="1" t="s">
        <v>11</v>
      </c>
      <c r="E5" s="1" t="s">
        <v>12</v>
      </c>
      <c r="F5" s="1" t="s">
        <v>13</v>
      </c>
    </row>
    <row r="6" spans="1:6" x14ac:dyDescent="0.25">
      <c r="A6" s="2" t="s">
        <v>1</v>
      </c>
      <c r="B6" s="5">
        <v>1720641.21</v>
      </c>
      <c r="C6" s="38">
        <v>1965750</v>
      </c>
      <c r="D6" s="5">
        <v>2100510</v>
      </c>
      <c r="E6" s="6">
        <v>1993409</v>
      </c>
      <c r="F6" s="5">
        <v>1993409</v>
      </c>
    </row>
    <row r="7" spans="1:6" x14ac:dyDescent="0.25">
      <c r="A7" s="4" t="s">
        <v>55</v>
      </c>
      <c r="B7" s="9">
        <v>1720641.21</v>
      </c>
      <c r="C7" s="39">
        <v>1965750</v>
      </c>
      <c r="D7" s="9">
        <v>2100510</v>
      </c>
      <c r="E7" s="8">
        <v>1993409</v>
      </c>
      <c r="F7" s="9">
        <v>1993409</v>
      </c>
    </row>
    <row r="8" spans="1:6" x14ac:dyDescent="0.25">
      <c r="A8" s="4" t="s">
        <v>56</v>
      </c>
      <c r="B8" s="9">
        <v>1720641.21</v>
      </c>
      <c r="C8" s="39">
        <v>1965750</v>
      </c>
      <c r="D8" s="9">
        <v>2100510</v>
      </c>
      <c r="E8" s="8">
        <v>1993409</v>
      </c>
      <c r="F8" s="9">
        <v>1993409</v>
      </c>
    </row>
    <row r="9" spans="1:6" x14ac:dyDescent="0.25">
      <c r="A9" s="4" t="s">
        <v>57</v>
      </c>
      <c r="B9" s="9">
        <v>1628297.93</v>
      </c>
      <c r="C9" s="39">
        <v>1741380</v>
      </c>
      <c r="D9" s="9">
        <v>1921380</v>
      </c>
      <c r="E9" s="8">
        <v>1921380</v>
      </c>
      <c r="F9" s="9">
        <v>1921380</v>
      </c>
    </row>
    <row r="10" spans="1:6" x14ac:dyDescent="0.25">
      <c r="A10" s="28" t="s">
        <v>58</v>
      </c>
      <c r="B10" s="9">
        <v>1597516.8366666699</v>
      </c>
      <c r="C10" s="40">
        <v>1741380</v>
      </c>
      <c r="D10" s="29">
        <v>1921380</v>
      </c>
      <c r="E10" s="30">
        <v>1921380</v>
      </c>
      <c r="F10" s="29">
        <v>1921380</v>
      </c>
    </row>
    <row r="11" spans="1:6" x14ac:dyDescent="0.25">
      <c r="A11" s="3" t="s">
        <v>2</v>
      </c>
      <c r="B11" s="7">
        <v>1628297.93</v>
      </c>
      <c r="C11" s="41">
        <v>1741380</v>
      </c>
      <c r="D11" s="7">
        <v>1921380</v>
      </c>
      <c r="E11" s="8">
        <v>1921380</v>
      </c>
      <c r="F11" s="7">
        <v>1921380</v>
      </c>
    </row>
    <row r="12" spans="1:6" x14ac:dyDescent="0.25">
      <c r="A12" s="4" t="s">
        <v>3</v>
      </c>
      <c r="B12" s="7">
        <v>1518325.34</v>
      </c>
      <c r="C12" s="39">
        <v>1620000</v>
      </c>
      <c r="D12" s="9">
        <v>1800000</v>
      </c>
      <c r="E12" s="8">
        <v>1800000</v>
      </c>
      <c r="F12" s="9">
        <v>1800000</v>
      </c>
    </row>
    <row r="13" spans="1:6" x14ac:dyDescent="0.25">
      <c r="A13" s="4" t="s">
        <v>4</v>
      </c>
      <c r="B13" s="7">
        <v>108997.95</v>
      </c>
      <c r="C13" s="39">
        <v>120880</v>
      </c>
      <c r="D13" s="9">
        <v>121330</v>
      </c>
      <c r="E13" s="8">
        <v>121330</v>
      </c>
      <c r="F13" s="9">
        <v>121330</v>
      </c>
    </row>
    <row r="14" spans="1:6" x14ac:dyDescent="0.25">
      <c r="A14" s="4" t="s">
        <v>5</v>
      </c>
      <c r="B14" s="13">
        <v>974.64</v>
      </c>
      <c r="C14" s="39">
        <v>500</v>
      </c>
      <c r="D14" s="10">
        <v>50</v>
      </c>
      <c r="E14" s="11">
        <v>50</v>
      </c>
      <c r="F14" s="10">
        <v>50</v>
      </c>
    </row>
    <row r="15" spans="1:6" x14ac:dyDescent="0.25">
      <c r="A15" s="4" t="s">
        <v>59</v>
      </c>
      <c r="B15" s="9">
        <v>92343.28</v>
      </c>
      <c r="C15" s="39">
        <v>224370</v>
      </c>
      <c r="D15" s="9">
        <v>179130</v>
      </c>
      <c r="E15" s="8">
        <v>72029</v>
      </c>
      <c r="F15" s="9">
        <v>72029</v>
      </c>
    </row>
    <row r="16" spans="1:6" x14ac:dyDescent="0.25">
      <c r="A16" s="28" t="s">
        <v>60</v>
      </c>
      <c r="B16" s="9">
        <v>92343.28</v>
      </c>
      <c r="C16" s="40">
        <v>224370</v>
      </c>
      <c r="D16" s="29">
        <v>179130</v>
      </c>
      <c r="E16" s="30">
        <v>72029</v>
      </c>
      <c r="F16" s="29">
        <v>72029</v>
      </c>
    </row>
    <row r="17" spans="1:6" x14ac:dyDescent="0.25">
      <c r="A17" s="3" t="s">
        <v>2</v>
      </c>
      <c r="B17" s="7">
        <v>68199.899999999994</v>
      </c>
      <c r="C17" s="41">
        <v>129297</v>
      </c>
      <c r="D17" s="7">
        <v>133967</v>
      </c>
      <c r="E17" s="8">
        <v>50266</v>
      </c>
      <c r="F17" s="7">
        <v>50266</v>
      </c>
    </row>
    <row r="18" spans="1:6" x14ac:dyDescent="0.25">
      <c r="A18" s="4" t="s">
        <v>3</v>
      </c>
      <c r="B18" s="7">
        <v>1800</v>
      </c>
      <c r="C18" s="39">
        <v>1500</v>
      </c>
      <c r="D18" s="9">
        <v>1500</v>
      </c>
      <c r="E18" s="8">
        <v>1500</v>
      </c>
      <c r="F18" s="9">
        <v>1500</v>
      </c>
    </row>
    <row r="19" spans="1:6" x14ac:dyDescent="0.25">
      <c r="A19" s="4" t="s">
        <v>4</v>
      </c>
      <c r="B19" s="7">
        <v>62218.34</v>
      </c>
      <c r="C19" s="39">
        <v>119424</v>
      </c>
      <c r="D19" s="9">
        <v>124817</v>
      </c>
      <c r="E19" s="8">
        <v>41116</v>
      </c>
      <c r="F19" s="9">
        <v>41116</v>
      </c>
    </row>
    <row r="20" spans="1:6" x14ac:dyDescent="0.25">
      <c r="A20" s="4" t="s">
        <v>5</v>
      </c>
      <c r="B20" s="13">
        <v>67.66</v>
      </c>
      <c r="C20" s="39">
        <v>220</v>
      </c>
      <c r="D20" s="10">
        <v>50</v>
      </c>
      <c r="E20" s="11">
        <v>50</v>
      </c>
      <c r="F20" s="10">
        <v>50</v>
      </c>
    </row>
    <row r="21" spans="1:6" ht="39.75" customHeight="1" x14ac:dyDescent="0.25">
      <c r="A21" s="4" t="s">
        <v>6</v>
      </c>
      <c r="B21" s="7">
        <v>3254.4</v>
      </c>
      <c r="C21" s="39">
        <v>7300</v>
      </c>
      <c r="D21" s="9">
        <v>6700</v>
      </c>
      <c r="E21" s="8">
        <v>6700</v>
      </c>
      <c r="F21" s="9">
        <v>6700</v>
      </c>
    </row>
    <row r="22" spans="1:6" x14ac:dyDescent="0.25">
      <c r="A22" s="4" t="s">
        <v>7</v>
      </c>
      <c r="B22" s="13">
        <v>859.5</v>
      </c>
      <c r="C22" s="39">
        <v>853</v>
      </c>
      <c r="D22" s="10">
        <v>900</v>
      </c>
      <c r="E22" s="11">
        <v>900</v>
      </c>
      <c r="F22" s="10">
        <v>900</v>
      </c>
    </row>
    <row r="23" spans="1:6" ht="26.25" x14ac:dyDescent="0.25">
      <c r="A23" s="3" t="s">
        <v>8</v>
      </c>
      <c r="B23" s="7">
        <v>24143.38</v>
      </c>
      <c r="C23" s="41">
        <v>95073</v>
      </c>
      <c r="D23" s="7">
        <v>45163</v>
      </c>
      <c r="E23" s="8">
        <v>21763</v>
      </c>
      <c r="F23" s="7">
        <v>21763</v>
      </c>
    </row>
    <row r="24" spans="1:6" ht="26.25" x14ac:dyDescent="0.25">
      <c r="A24" s="4" t="s">
        <v>9</v>
      </c>
      <c r="B24" s="7">
        <v>6909.95</v>
      </c>
      <c r="C24" s="39">
        <v>37163</v>
      </c>
      <c r="D24" s="9">
        <v>25163</v>
      </c>
      <c r="E24" s="8">
        <v>21763</v>
      </c>
      <c r="F24" s="9">
        <v>21763</v>
      </c>
    </row>
    <row r="25" spans="1:6" ht="26.25" x14ac:dyDescent="0.25">
      <c r="A25" s="4" t="s">
        <v>10</v>
      </c>
      <c r="B25" s="7">
        <v>17233.43</v>
      </c>
      <c r="C25" s="39">
        <v>57910</v>
      </c>
      <c r="D25" s="9">
        <v>20000</v>
      </c>
      <c r="E25" s="12"/>
      <c r="F25" s="4"/>
    </row>
  </sheetData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A198F-9F88-42FE-94C5-454D142C2890}">
  <dimension ref="A2:H10"/>
  <sheetViews>
    <sheetView workbookViewId="0">
      <selection activeCell="F18" sqref="F17:F18"/>
    </sheetView>
  </sheetViews>
  <sheetFormatPr defaultRowHeight="15" x14ac:dyDescent="0.25"/>
  <cols>
    <col min="3" max="3" width="27.85546875" customWidth="1"/>
    <col min="4" max="4" width="8.42578125" customWidth="1"/>
    <col min="6" max="6" width="7.140625" customWidth="1"/>
    <col min="7" max="7" width="10.7109375" customWidth="1"/>
    <col min="8" max="8" width="11" customWidth="1"/>
  </cols>
  <sheetData>
    <row r="2" spans="1:8" x14ac:dyDescent="0.25">
      <c r="A2" t="s">
        <v>45</v>
      </c>
    </row>
    <row r="3" spans="1:8" x14ac:dyDescent="0.25">
      <c r="A3" t="s">
        <v>46</v>
      </c>
    </row>
    <row r="6" spans="1:8" ht="38.25" x14ac:dyDescent="0.25">
      <c r="A6" s="20" t="s">
        <v>53</v>
      </c>
      <c r="B6" s="20" t="s">
        <v>47</v>
      </c>
      <c r="C6" s="20" t="s">
        <v>48</v>
      </c>
      <c r="D6" s="20" t="s">
        <v>14</v>
      </c>
      <c r="E6" s="20" t="s">
        <v>15</v>
      </c>
      <c r="F6" s="20" t="s">
        <v>11</v>
      </c>
      <c r="G6" s="20" t="s">
        <v>12</v>
      </c>
      <c r="H6" s="20" t="s">
        <v>13</v>
      </c>
    </row>
    <row r="7" spans="1:8" ht="25.5" x14ac:dyDescent="0.25">
      <c r="A7" s="21">
        <v>8</v>
      </c>
      <c r="B7" s="21"/>
      <c r="C7" s="21" t="s">
        <v>49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</row>
    <row r="8" spans="1:8" x14ac:dyDescent="0.25">
      <c r="A8" s="23"/>
      <c r="B8" s="23">
        <v>84</v>
      </c>
      <c r="C8" s="23" t="s">
        <v>50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</row>
    <row r="9" spans="1:8" ht="25.5" x14ac:dyDescent="0.25">
      <c r="A9" s="24">
        <v>5</v>
      </c>
      <c r="B9" s="24"/>
      <c r="C9" s="25" t="s">
        <v>51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</row>
    <row r="10" spans="1:8" ht="75" x14ac:dyDescent="0.25">
      <c r="A10" s="26"/>
      <c r="B10" s="26">
        <v>54</v>
      </c>
      <c r="C10" s="27" t="s">
        <v>52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25105-AF29-4E3A-BD28-9A26466823EB}">
  <dimension ref="A2:I11"/>
  <sheetViews>
    <sheetView workbookViewId="0">
      <selection activeCell="H21" sqref="H21"/>
    </sheetView>
  </sheetViews>
  <sheetFormatPr defaultRowHeight="15" x14ac:dyDescent="0.25"/>
  <cols>
    <col min="1" max="1" width="7.140625" customWidth="1"/>
    <col min="2" max="2" width="8.5703125" customWidth="1"/>
    <col min="3" max="3" width="7" customWidth="1"/>
    <col min="4" max="4" width="37.5703125" customWidth="1"/>
    <col min="5" max="5" width="9" customWidth="1"/>
    <col min="6" max="6" width="7.85546875" customWidth="1"/>
    <col min="7" max="7" width="8.42578125" customWidth="1"/>
    <col min="8" max="8" width="7.28515625" customWidth="1"/>
    <col min="9" max="9" width="8.140625" customWidth="1"/>
    <col min="10" max="10" width="12.42578125" customWidth="1"/>
  </cols>
  <sheetData>
    <row r="2" spans="1:9" x14ac:dyDescent="0.25">
      <c r="B2" t="s">
        <v>45</v>
      </c>
    </row>
    <row r="3" spans="1:9" x14ac:dyDescent="0.25">
      <c r="B3" t="s">
        <v>54</v>
      </c>
    </row>
    <row r="5" spans="1:9" ht="42" customHeight="1" x14ac:dyDescent="0.25">
      <c r="A5" s="42" t="s">
        <v>97</v>
      </c>
      <c r="B5" s="20" t="s">
        <v>98</v>
      </c>
      <c r="C5" s="20" t="s">
        <v>99</v>
      </c>
      <c r="D5" s="20" t="s">
        <v>48</v>
      </c>
      <c r="E5" s="20" t="s">
        <v>14</v>
      </c>
      <c r="F5" s="20" t="s">
        <v>15</v>
      </c>
      <c r="G5" s="20" t="s">
        <v>11</v>
      </c>
      <c r="H5" s="20" t="s">
        <v>12</v>
      </c>
      <c r="I5" s="20" t="s">
        <v>13</v>
      </c>
    </row>
    <row r="6" spans="1:9" ht="25.5" x14ac:dyDescent="0.25">
      <c r="A6" s="21">
        <v>8</v>
      </c>
      <c r="B6" s="21"/>
      <c r="C6" s="21"/>
      <c r="D6" s="21" t="s">
        <v>49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</row>
    <row r="7" spans="1:9" x14ac:dyDescent="0.25">
      <c r="A7" s="21"/>
      <c r="B7" s="23">
        <v>84</v>
      </c>
      <c r="C7" s="23"/>
      <c r="D7" s="23" t="s">
        <v>50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</row>
    <row r="8" spans="1:9" x14ac:dyDescent="0.25">
      <c r="A8" s="43"/>
      <c r="B8" s="43"/>
      <c r="C8" s="44">
        <v>8</v>
      </c>
      <c r="D8" s="45" t="s">
        <v>100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</row>
    <row r="9" spans="1:9" ht="25.5" x14ac:dyDescent="0.25">
      <c r="A9" s="46">
        <v>5</v>
      </c>
      <c r="B9" s="24"/>
      <c r="C9" s="24"/>
      <c r="D9" s="25" t="s">
        <v>51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</row>
    <row r="10" spans="1:9" ht="25.5" x14ac:dyDescent="0.25">
      <c r="A10" s="23"/>
      <c r="B10" s="23">
        <v>54</v>
      </c>
      <c r="C10" s="23"/>
      <c r="D10" s="47" t="s">
        <v>101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</row>
    <row r="11" spans="1:9" x14ac:dyDescent="0.25">
      <c r="A11" s="23"/>
      <c r="B11" s="23"/>
      <c r="C11" s="44">
        <v>8</v>
      </c>
      <c r="D11" s="48" t="s">
        <v>100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BA7C7-FBE2-4D33-9B10-9CB94E0613C4}">
  <dimension ref="A2:F235"/>
  <sheetViews>
    <sheetView topLeftCell="A133" workbookViewId="0">
      <selection activeCell="A7" sqref="A7"/>
    </sheetView>
  </sheetViews>
  <sheetFormatPr defaultRowHeight="15" x14ac:dyDescent="0.25"/>
  <cols>
    <col min="1" max="1" width="36.42578125" customWidth="1"/>
    <col min="2" max="2" width="13.5703125" customWidth="1"/>
    <col min="3" max="4" width="12.85546875" customWidth="1"/>
    <col min="5" max="5" width="12.5703125" customWidth="1"/>
    <col min="6" max="6" width="12.42578125" customWidth="1"/>
  </cols>
  <sheetData>
    <row r="2" spans="1:6" x14ac:dyDescent="0.25">
      <c r="A2" t="s">
        <v>61</v>
      </c>
    </row>
    <row r="3" spans="1:6" ht="15.75" thickBot="1" x14ac:dyDescent="0.3"/>
    <row r="4" spans="1:6" ht="43.5" thickBot="1" x14ac:dyDescent="0.3">
      <c r="A4" s="62" t="s">
        <v>0</v>
      </c>
      <c r="B4" s="62" t="s">
        <v>152</v>
      </c>
      <c r="C4" s="62" t="s">
        <v>151</v>
      </c>
      <c r="D4" s="62" t="s">
        <v>11</v>
      </c>
      <c r="E4" s="62" t="s">
        <v>12</v>
      </c>
      <c r="F4" s="62" t="s">
        <v>13</v>
      </c>
    </row>
    <row r="5" spans="1:6" x14ac:dyDescent="0.25">
      <c r="A5" s="64" t="s">
        <v>64</v>
      </c>
      <c r="B5" s="68">
        <v>0</v>
      </c>
      <c r="C5" s="68">
        <v>1965750</v>
      </c>
      <c r="D5" s="68">
        <v>2100510</v>
      </c>
      <c r="E5" s="68">
        <v>1993409</v>
      </c>
      <c r="F5" s="68">
        <v>1993409</v>
      </c>
    </row>
    <row r="6" spans="1:6" ht="30" x14ac:dyDescent="0.25">
      <c r="A6" s="65" t="s">
        <v>65</v>
      </c>
      <c r="B6" s="69">
        <v>0</v>
      </c>
      <c r="C6" s="69">
        <v>1965750</v>
      </c>
      <c r="D6" s="69">
        <v>2100510</v>
      </c>
      <c r="E6" s="69">
        <v>1993409</v>
      </c>
      <c r="F6" s="69">
        <v>1993409</v>
      </c>
    </row>
    <row r="7" spans="1:6" x14ac:dyDescent="0.25">
      <c r="A7" s="66" t="s">
        <v>66</v>
      </c>
      <c r="B7" s="70">
        <v>0</v>
      </c>
      <c r="C7" s="70">
        <v>1965750</v>
      </c>
      <c r="D7" s="70">
        <v>2100510</v>
      </c>
      <c r="E7" s="70">
        <v>1993409</v>
      </c>
      <c r="F7" s="70">
        <v>1993409</v>
      </c>
    </row>
    <row r="8" spans="1:6" x14ac:dyDescent="0.25">
      <c r="A8" s="63" t="s">
        <v>146</v>
      </c>
      <c r="B8" s="71">
        <v>0</v>
      </c>
      <c r="C8" s="71">
        <v>13149</v>
      </c>
      <c r="D8" s="71">
        <v>13029</v>
      </c>
      <c r="E8" s="71">
        <v>13029</v>
      </c>
      <c r="F8" s="71">
        <v>13029</v>
      </c>
    </row>
    <row r="9" spans="1:6" x14ac:dyDescent="0.25">
      <c r="A9" s="63" t="s">
        <v>147</v>
      </c>
      <c r="B9" s="71">
        <v>0</v>
      </c>
      <c r="C9" s="71">
        <v>30000</v>
      </c>
      <c r="D9" s="71">
        <v>20000</v>
      </c>
      <c r="E9" s="71">
        <v>16000</v>
      </c>
      <c r="F9" s="71">
        <v>16000</v>
      </c>
    </row>
    <row r="10" spans="1:6" ht="30" x14ac:dyDescent="0.25">
      <c r="A10" s="63" t="s">
        <v>153</v>
      </c>
      <c r="B10" s="71">
        <v>0</v>
      </c>
      <c r="C10" s="71">
        <v>9000</v>
      </c>
      <c r="D10" s="71"/>
      <c r="E10" s="71"/>
      <c r="F10" s="71"/>
    </row>
    <row r="11" spans="1:6" x14ac:dyDescent="0.25">
      <c r="A11" s="63" t="s">
        <v>148</v>
      </c>
      <c r="B11" s="71">
        <v>0</v>
      </c>
      <c r="C11" s="71">
        <v>1868701</v>
      </c>
      <c r="D11" s="71">
        <v>2034481</v>
      </c>
      <c r="E11" s="71">
        <v>1951380</v>
      </c>
      <c r="F11" s="71">
        <v>1951380</v>
      </c>
    </row>
    <row r="12" spans="1:6" x14ac:dyDescent="0.25">
      <c r="A12" s="63" t="s">
        <v>149</v>
      </c>
      <c r="B12" s="71">
        <v>0</v>
      </c>
      <c r="C12" s="71">
        <v>12000</v>
      </c>
      <c r="D12" s="71">
        <v>13000</v>
      </c>
      <c r="E12" s="71">
        <v>13000</v>
      </c>
      <c r="F12" s="71">
        <v>13000</v>
      </c>
    </row>
    <row r="13" spans="1:6" ht="30" x14ac:dyDescent="0.25">
      <c r="A13" s="63" t="s">
        <v>150</v>
      </c>
      <c r="B13" s="71">
        <v>0</v>
      </c>
      <c r="C13" s="71">
        <v>32900</v>
      </c>
      <c r="D13" s="71">
        <v>20000</v>
      </c>
      <c r="E13" s="71">
        <v>0</v>
      </c>
      <c r="F13" s="71">
        <v>0</v>
      </c>
    </row>
    <row r="14" spans="1:6" ht="30" x14ac:dyDescent="0.25">
      <c r="A14" s="59" t="s">
        <v>68</v>
      </c>
      <c r="B14" s="72">
        <v>0</v>
      </c>
      <c r="C14" s="72">
        <v>121380</v>
      </c>
      <c r="D14" s="72">
        <v>121380</v>
      </c>
      <c r="E14" s="72">
        <v>121380</v>
      </c>
      <c r="F14" s="72">
        <v>121380</v>
      </c>
    </row>
    <row r="15" spans="1:6" ht="45" x14ac:dyDescent="0.25">
      <c r="A15" s="61" t="s">
        <v>69</v>
      </c>
      <c r="B15" s="73">
        <v>0</v>
      </c>
      <c r="C15" s="73">
        <v>40380</v>
      </c>
      <c r="D15" s="73">
        <v>40380</v>
      </c>
      <c r="E15" s="73">
        <v>40380</v>
      </c>
      <c r="F15" s="73">
        <v>40380</v>
      </c>
    </row>
    <row r="16" spans="1:6" ht="29.25" x14ac:dyDescent="0.25">
      <c r="A16" s="60" t="s">
        <v>141</v>
      </c>
      <c r="B16" s="74">
        <v>0</v>
      </c>
      <c r="C16" s="74">
        <v>40380</v>
      </c>
      <c r="D16" s="74">
        <v>40380</v>
      </c>
      <c r="E16" s="74">
        <v>40380</v>
      </c>
      <c r="F16" s="74">
        <v>40380</v>
      </c>
    </row>
    <row r="17" spans="1:6" x14ac:dyDescent="0.25">
      <c r="A17" s="59" t="s">
        <v>25</v>
      </c>
      <c r="B17" s="72">
        <v>0</v>
      </c>
      <c r="C17" s="72">
        <v>40380</v>
      </c>
      <c r="D17" s="72">
        <v>40380</v>
      </c>
      <c r="E17" s="72">
        <v>40380</v>
      </c>
      <c r="F17" s="72">
        <v>40380</v>
      </c>
    </row>
    <row r="18" spans="1:6" ht="30" x14ac:dyDescent="0.25">
      <c r="A18" s="59" t="s">
        <v>137</v>
      </c>
      <c r="B18" s="72">
        <v>0</v>
      </c>
      <c r="C18" s="72">
        <v>40380</v>
      </c>
      <c r="D18" s="72">
        <v>40380</v>
      </c>
      <c r="E18" s="72">
        <v>40380</v>
      </c>
      <c r="F18" s="72">
        <v>40380</v>
      </c>
    </row>
    <row r="19" spans="1:6" x14ac:dyDescent="0.25">
      <c r="A19" s="60" t="s">
        <v>2</v>
      </c>
      <c r="B19" s="74">
        <v>0</v>
      </c>
      <c r="C19" s="74">
        <v>40380</v>
      </c>
      <c r="D19" s="74">
        <v>40380</v>
      </c>
      <c r="E19" s="74">
        <v>40380</v>
      </c>
      <c r="F19" s="74">
        <v>40380</v>
      </c>
    </row>
    <row r="20" spans="1:6" x14ac:dyDescent="0.25">
      <c r="A20" s="67" t="s">
        <v>4</v>
      </c>
      <c r="B20" s="74">
        <v>0</v>
      </c>
      <c r="C20" s="74">
        <v>39880</v>
      </c>
      <c r="D20" s="74">
        <v>40330</v>
      </c>
      <c r="E20" s="74">
        <v>40330</v>
      </c>
      <c r="F20" s="74">
        <v>40330</v>
      </c>
    </row>
    <row r="21" spans="1:6" x14ac:dyDescent="0.25">
      <c r="A21" s="67" t="s">
        <v>5</v>
      </c>
      <c r="B21" s="74">
        <v>0</v>
      </c>
      <c r="C21" s="74">
        <v>500</v>
      </c>
      <c r="D21" s="74">
        <v>50</v>
      </c>
      <c r="E21" s="74">
        <v>50</v>
      </c>
      <c r="F21" s="74">
        <v>50</v>
      </c>
    </row>
    <row r="22" spans="1:6" ht="45" x14ac:dyDescent="0.25">
      <c r="A22" s="61" t="s">
        <v>70</v>
      </c>
      <c r="B22" s="73">
        <v>0</v>
      </c>
      <c r="C22" s="73">
        <v>76000</v>
      </c>
      <c r="D22" s="73">
        <v>76000</v>
      </c>
      <c r="E22" s="73">
        <v>76000</v>
      </c>
      <c r="F22" s="73">
        <v>76000</v>
      </c>
    </row>
    <row r="23" spans="1:6" ht="29.25" x14ac:dyDescent="0.25">
      <c r="A23" s="60" t="s">
        <v>141</v>
      </c>
      <c r="B23" s="74">
        <v>0</v>
      </c>
      <c r="C23" s="74">
        <v>76000</v>
      </c>
      <c r="D23" s="74">
        <v>76000</v>
      </c>
      <c r="E23" s="74">
        <v>76000</v>
      </c>
      <c r="F23" s="74">
        <v>76000</v>
      </c>
    </row>
    <row r="24" spans="1:6" x14ac:dyDescent="0.25">
      <c r="A24" s="59" t="s">
        <v>25</v>
      </c>
      <c r="B24" s="72">
        <v>0</v>
      </c>
      <c r="C24" s="72">
        <v>76000</v>
      </c>
      <c r="D24" s="72">
        <v>76000</v>
      </c>
      <c r="E24" s="72">
        <v>76000</v>
      </c>
      <c r="F24" s="72">
        <v>76000</v>
      </c>
    </row>
    <row r="25" spans="1:6" ht="30" x14ac:dyDescent="0.25">
      <c r="A25" s="59" t="s">
        <v>137</v>
      </c>
      <c r="B25" s="72">
        <v>0</v>
      </c>
      <c r="C25" s="72">
        <v>76000</v>
      </c>
      <c r="D25" s="72">
        <v>76000</v>
      </c>
      <c r="E25" s="72">
        <v>76000</v>
      </c>
      <c r="F25" s="72">
        <v>76000</v>
      </c>
    </row>
    <row r="26" spans="1:6" x14ac:dyDescent="0.25">
      <c r="A26" s="60" t="s">
        <v>2</v>
      </c>
      <c r="B26" s="74">
        <v>0</v>
      </c>
      <c r="C26" s="74">
        <v>76000</v>
      </c>
      <c r="D26" s="74">
        <v>76000</v>
      </c>
      <c r="E26" s="74">
        <v>76000</v>
      </c>
      <c r="F26" s="74">
        <v>76000</v>
      </c>
    </row>
    <row r="27" spans="1:6" x14ac:dyDescent="0.25">
      <c r="A27" s="67" t="s">
        <v>4</v>
      </c>
      <c r="B27" s="74">
        <v>0</v>
      </c>
      <c r="C27" s="74">
        <v>76000</v>
      </c>
      <c r="D27" s="74">
        <v>76000</v>
      </c>
      <c r="E27" s="74">
        <v>76000</v>
      </c>
      <c r="F27" s="74">
        <v>76000</v>
      </c>
    </row>
    <row r="28" spans="1:6" x14ac:dyDescent="0.25">
      <c r="A28" s="61" t="s">
        <v>71</v>
      </c>
      <c r="B28" s="73">
        <v>0</v>
      </c>
      <c r="C28" s="73">
        <v>5000</v>
      </c>
      <c r="D28" s="73">
        <v>5000</v>
      </c>
      <c r="E28" s="73">
        <v>5000</v>
      </c>
      <c r="F28" s="73">
        <v>5000</v>
      </c>
    </row>
    <row r="29" spans="1:6" ht="29.25" x14ac:dyDescent="0.25">
      <c r="A29" s="60" t="s">
        <v>141</v>
      </c>
      <c r="B29" s="74">
        <v>0</v>
      </c>
      <c r="C29" s="74">
        <v>5000</v>
      </c>
      <c r="D29" s="74">
        <v>5000</v>
      </c>
      <c r="E29" s="74">
        <v>5000</v>
      </c>
      <c r="F29" s="74">
        <v>5000</v>
      </c>
    </row>
    <row r="30" spans="1:6" x14ac:dyDescent="0.25">
      <c r="A30" s="59" t="s">
        <v>25</v>
      </c>
      <c r="B30" s="72">
        <v>0</v>
      </c>
      <c r="C30" s="72">
        <v>5000</v>
      </c>
      <c r="D30" s="72">
        <v>5000</v>
      </c>
      <c r="E30" s="72">
        <v>5000</v>
      </c>
      <c r="F30" s="72">
        <v>5000</v>
      </c>
    </row>
    <row r="31" spans="1:6" ht="30" x14ac:dyDescent="0.25">
      <c r="A31" s="59" t="s">
        <v>137</v>
      </c>
      <c r="B31" s="72">
        <v>0</v>
      </c>
      <c r="C31" s="72">
        <v>5000</v>
      </c>
      <c r="D31" s="72">
        <v>5000</v>
      </c>
      <c r="E31" s="72">
        <v>5000</v>
      </c>
      <c r="F31" s="72">
        <v>5000</v>
      </c>
    </row>
    <row r="32" spans="1:6" x14ac:dyDescent="0.25">
      <c r="A32" s="60" t="s">
        <v>2</v>
      </c>
      <c r="B32" s="74">
        <v>0</v>
      </c>
      <c r="C32" s="74">
        <v>5000</v>
      </c>
      <c r="D32" s="74">
        <v>5000</v>
      </c>
      <c r="E32" s="74">
        <v>5000</v>
      </c>
      <c r="F32" s="74">
        <v>5000</v>
      </c>
    </row>
    <row r="33" spans="1:6" x14ac:dyDescent="0.25">
      <c r="A33" s="67" t="s">
        <v>4</v>
      </c>
      <c r="B33" s="74">
        <v>0</v>
      </c>
      <c r="C33" s="74">
        <v>5000</v>
      </c>
      <c r="D33" s="74">
        <v>5000</v>
      </c>
      <c r="E33" s="74">
        <v>5000</v>
      </c>
      <c r="F33" s="74">
        <v>5000</v>
      </c>
    </row>
    <row r="34" spans="1:6" ht="30" x14ac:dyDescent="0.25">
      <c r="A34" s="61" t="s">
        <v>142</v>
      </c>
      <c r="B34" s="73">
        <v>0</v>
      </c>
      <c r="C34" s="73">
        <v>0</v>
      </c>
      <c r="D34" s="73">
        <v>0</v>
      </c>
      <c r="E34" s="73">
        <v>0</v>
      </c>
      <c r="F34" s="73">
        <v>0</v>
      </c>
    </row>
    <row r="35" spans="1:6" ht="29.25" x14ac:dyDescent="0.25">
      <c r="A35" s="60" t="s">
        <v>141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</row>
    <row r="36" spans="1:6" x14ac:dyDescent="0.25">
      <c r="A36" s="59" t="s">
        <v>25</v>
      </c>
      <c r="B36" s="72">
        <v>0</v>
      </c>
      <c r="C36" s="72">
        <v>0</v>
      </c>
      <c r="D36" s="72">
        <v>0</v>
      </c>
      <c r="E36" s="72">
        <v>0</v>
      </c>
      <c r="F36" s="72">
        <v>0</v>
      </c>
    </row>
    <row r="37" spans="1:6" ht="30" x14ac:dyDescent="0.25">
      <c r="A37" s="59" t="s">
        <v>137</v>
      </c>
      <c r="B37" s="72">
        <v>0</v>
      </c>
      <c r="C37" s="72">
        <v>0</v>
      </c>
      <c r="D37" s="72">
        <v>0</v>
      </c>
      <c r="E37" s="72">
        <v>0</v>
      </c>
      <c r="F37" s="72">
        <v>0</v>
      </c>
    </row>
    <row r="38" spans="1:6" ht="29.25" x14ac:dyDescent="0.25">
      <c r="A38" s="60" t="s">
        <v>8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</row>
    <row r="39" spans="1:6" ht="29.25" x14ac:dyDescent="0.25">
      <c r="A39" s="67" t="s">
        <v>9</v>
      </c>
      <c r="B39" s="74">
        <v>0</v>
      </c>
      <c r="C39" s="74">
        <v>0</v>
      </c>
      <c r="D39" s="74">
        <v>0</v>
      </c>
      <c r="E39" s="74">
        <v>0</v>
      </c>
      <c r="F39" s="74">
        <v>0</v>
      </c>
    </row>
    <row r="40" spans="1:6" ht="30" x14ac:dyDescent="0.25">
      <c r="A40" s="59" t="s">
        <v>72</v>
      </c>
      <c r="B40" s="72">
        <v>0</v>
      </c>
      <c r="C40" s="72">
        <v>30000</v>
      </c>
      <c r="D40" s="72">
        <v>20000</v>
      </c>
      <c r="E40" s="72">
        <v>16000</v>
      </c>
      <c r="F40" s="72">
        <v>16000</v>
      </c>
    </row>
    <row r="41" spans="1:6" ht="30" x14ac:dyDescent="0.25">
      <c r="A41" s="61" t="s">
        <v>73</v>
      </c>
      <c r="B41" s="73">
        <v>0</v>
      </c>
      <c r="C41" s="73">
        <v>30000</v>
      </c>
      <c r="D41" s="73">
        <v>20000</v>
      </c>
      <c r="E41" s="73">
        <v>16000</v>
      </c>
      <c r="F41" s="73">
        <v>16000</v>
      </c>
    </row>
    <row r="42" spans="1:6" ht="29.25" x14ac:dyDescent="0.25">
      <c r="A42" s="60" t="s">
        <v>143</v>
      </c>
      <c r="B42" s="74">
        <v>0</v>
      </c>
      <c r="C42" s="74">
        <v>30000</v>
      </c>
      <c r="D42" s="74">
        <v>20000</v>
      </c>
      <c r="E42" s="74">
        <v>16000</v>
      </c>
      <c r="F42" s="74">
        <v>16000</v>
      </c>
    </row>
    <row r="43" spans="1:6" x14ac:dyDescent="0.25">
      <c r="A43" s="59" t="s">
        <v>135</v>
      </c>
      <c r="B43" s="72">
        <v>0</v>
      </c>
      <c r="C43" s="72">
        <v>30000</v>
      </c>
      <c r="D43" s="72">
        <v>20000</v>
      </c>
      <c r="E43" s="72">
        <v>16000</v>
      </c>
      <c r="F43" s="72">
        <v>16000</v>
      </c>
    </row>
    <row r="44" spans="1:6" x14ac:dyDescent="0.25">
      <c r="A44" s="59" t="s">
        <v>136</v>
      </c>
      <c r="B44" s="72">
        <v>0</v>
      </c>
      <c r="C44" s="72">
        <v>14800</v>
      </c>
      <c r="D44" s="72">
        <v>20000</v>
      </c>
      <c r="E44" s="72">
        <v>16000</v>
      </c>
      <c r="F44" s="72">
        <v>16000</v>
      </c>
    </row>
    <row r="45" spans="1:6" x14ac:dyDescent="0.25">
      <c r="A45" s="60" t="s">
        <v>2</v>
      </c>
      <c r="B45" s="74">
        <v>0</v>
      </c>
      <c r="C45" s="74">
        <v>1000</v>
      </c>
      <c r="D45" s="74">
        <v>11800</v>
      </c>
      <c r="E45" s="74">
        <v>9800</v>
      </c>
      <c r="F45" s="74">
        <v>9800</v>
      </c>
    </row>
    <row r="46" spans="1:6" x14ac:dyDescent="0.25">
      <c r="A46" s="67" t="s">
        <v>3</v>
      </c>
      <c r="B46" s="74">
        <v>0</v>
      </c>
      <c r="C46" s="74">
        <v>13200</v>
      </c>
      <c r="D46" s="74">
        <v>1000</v>
      </c>
      <c r="E46" s="74">
        <v>1000</v>
      </c>
      <c r="F46" s="74">
        <v>1000</v>
      </c>
    </row>
    <row r="47" spans="1:6" x14ac:dyDescent="0.25">
      <c r="A47" s="67" t="s">
        <v>4</v>
      </c>
      <c r="B47" s="74">
        <v>0</v>
      </c>
      <c r="C47" s="74">
        <v>100</v>
      </c>
      <c r="D47" s="74">
        <v>10550</v>
      </c>
      <c r="E47" s="74">
        <v>8550</v>
      </c>
      <c r="F47" s="74">
        <v>8550</v>
      </c>
    </row>
    <row r="48" spans="1:6" x14ac:dyDescent="0.25">
      <c r="A48" s="67" t="s">
        <v>5</v>
      </c>
      <c r="B48" s="74">
        <v>0</v>
      </c>
      <c r="C48" s="74">
        <v>500</v>
      </c>
      <c r="D48" s="74">
        <v>50</v>
      </c>
      <c r="E48" s="74">
        <v>50</v>
      </c>
      <c r="F48" s="74">
        <v>50</v>
      </c>
    </row>
    <row r="49" spans="1:6" ht="43.5" x14ac:dyDescent="0.25">
      <c r="A49" s="67" t="s">
        <v>6</v>
      </c>
      <c r="B49" s="74">
        <v>0</v>
      </c>
      <c r="C49" s="74">
        <v>15200</v>
      </c>
      <c r="D49" s="74">
        <v>200</v>
      </c>
      <c r="E49" s="74">
        <v>200</v>
      </c>
      <c r="F49" s="74">
        <v>200</v>
      </c>
    </row>
    <row r="50" spans="1:6" ht="29.25" x14ac:dyDescent="0.25">
      <c r="A50" s="60" t="s">
        <v>8</v>
      </c>
      <c r="B50" s="74">
        <v>0</v>
      </c>
      <c r="C50" s="74">
        <v>15200</v>
      </c>
      <c r="D50" s="74">
        <v>8200</v>
      </c>
      <c r="E50" s="74">
        <v>6200</v>
      </c>
      <c r="F50" s="74">
        <v>6200</v>
      </c>
    </row>
    <row r="51" spans="1:6" ht="29.25" x14ac:dyDescent="0.25">
      <c r="A51" s="67" t="s">
        <v>9</v>
      </c>
      <c r="B51" s="74">
        <v>0</v>
      </c>
      <c r="C51" s="74">
        <v>0</v>
      </c>
      <c r="D51" s="74">
        <v>8200</v>
      </c>
      <c r="E51" s="74">
        <v>6200</v>
      </c>
      <c r="F51" s="74">
        <v>6200</v>
      </c>
    </row>
    <row r="52" spans="1:6" ht="30" x14ac:dyDescent="0.25">
      <c r="A52" s="59" t="s">
        <v>74</v>
      </c>
      <c r="B52" s="72">
        <v>0</v>
      </c>
      <c r="C52" s="72">
        <v>188370</v>
      </c>
      <c r="D52" s="72">
        <v>153130</v>
      </c>
      <c r="E52" s="72">
        <v>50029</v>
      </c>
      <c r="F52" s="72">
        <v>50029</v>
      </c>
    </row>
    <row r="53" spans="1:6" ht="30" x14ac:dyDescent="0.25">
      <c r="A53" s="61" t="s">
        <v>75</v>
      </c>
      <c r="B53" s="73">
        <v>0</v>
      </c>
      <c r="C53" s="73">
        <v>929</v>
      </c>
      <c r="D53" s="73">
        <v>929</v>
      </c>
      <c r="E53" s="73">
        <v>929</v>
      </c>
      <c r="F53" s="73">
        <v>929</v>
      </c>
    </row>
    <row r="54" spans="1:6" ht="29.25" x14ac:dyDescent="0.25">
      <c r="A54" s="60" t="s">
        <v>143</v>
      </c>
      <c r="B54" s="74">
        <v>0</v>
      </c>
      <c r="C54" s="74">
        <v>929</v>
      </c>
      <c r="D54" s="74">
        <v>929</v>
      </c>
      <c r="E54" s="74">
        <v>929</v>
      </c>
      <c r="F54" s="74">
        <v>929</v>
      </c>
    </row>
    <row r="55" spans="1:6" x14ac:dyDescent="0.25">
      <c r="A55" s="59" t="s">
        <v>37</v>
      </c>
      <c r="B55" s="72">
        <v>0</v>
      </c>
      <c r="C55" s="72">
        <v>929</v>
      </c>
      <c r="D55" s="72">
        <v>929</v>
      </c>
      <c r="E55" s="72">
        <v>929</v>
      </c>
      <c r="F55" s="72">
        <v>929</v>
      </c>
    </row>
    <row r="56" spans="1:6" x14ac:dyDescent="0.25">
      <c r="A56" s="59" t="s">
        <v>38</v>
      </c>
      <c r="B56" s="72">
        <v>0</v>
      </c>
      <c r="C56" s="72">
        <v>929</v>
      </c>
      <c r="D56" s="72">
        <v>929</v>
      </c>
      <c r="E56" s="72">
        <v>929</v>
      </c>
      <c r="F56" s="72">
        <v>929</v>
      </c>
    </row>
    <row r="57" spans="1:6" x14ac:dyDescent="0.25">
      <c r="A57" s="60" t="s">
        <v>2</v>
      </c>
      <c r="B57" s="74">
        <v>0</v>
      </c>
      <c r="C57" s="74">
        <v>266</v>
      </c>
      <c r="D57" s="74">
        <v>266</v>
      </c>
      <c r="E57" s="74">
        <v>266</v>
      </c>
      <c r="F57" s="74">
        <v>266</v>
      </c>
    </row>
    <row r="58" spans="1:6" x14ac:dyDescent="0.25">
      <c r="A58" s="67" t="s">
        <v>4</v>
      </c>
      <c r="B58" s="74">
        <v>0</v>
      </c>
      <c r="C58" s="74">
        <v>266</v>
      </c>
      <c r="D58" s="74">
        <v>266</v>
      </c>
      <c r="E58" s="74">
        <v>266</v>
      </c>
      <c r="F58" s="74">
        <v>266</v>
      </c>
    </row>
    <row r="59" spans="1:6" ht="43.5" x14ac:dyDescent="0.25">
      <c r="A59" s="67" t="s">
        <v>6</v>
      </c>
      <c r="B59" s="74">
        <v>0</v>
      </c>
      <c r="C59" s="74">
        <v>0</v>
      </c>
      <c r="D59" s="74">
        <v>0</v>
      </c>
      <c r="E59" s="74">
        <v>0</v>
      </c>
      <c r="F59" s="74">
        <v>0</v>
      </c>
    </row>
    <row r="60" spans="1:6" ht="29.25" x14ac:dyDescent="0.25">
      <c r="A60" s="60" t="s">
        <v>8</v>
      </c>
      <c r="B60" s="74">
        <v>0</v>
      </c>
      <c r="C60" s="74">
        <v>663</v>
      </c>
      <c r="D60" s="74">
        <v>663</v>
      </c>
      <c r="E60" s="74">
        <v>663</v>
      </c>
      <c r="F60" s="74">
        <v>663</v>
      </c>
    </row>
    <row r="61" spans="1:6" ht="29.25" x14ac:dyDescent="0.25">
      <c r="A61" s="67" t="s">
        <v>9</v>
      </c>
      <c r="B61" s="74">
        <v>0</v>
      </c>
      <c r="C61" s="74">
        <v>663</v>
      </c>
      <c r="D61" s="74">
        <v>663</v>
      </c>
      <c r="E61" s="74">
        <v>663</v>
      </c>
      <c r="F61" s="74">
        <v>663</v>
      </c>
    </row>
    <row r="62" spans="1:6" ht="60" x14ac:dyDescent="0.25">
      <c r="A62" s="61" t="s">
        <v>76</v>
      </c>
      <c r="B62" s="73">
        <v>0</v>
      </c>
      <c r="C62" s="73">
        <v>32900</v>
      </c>
      <c r="D62" s="73">
        <v>20000</v>
      </c>
      <c r="E62" s="73">
        <v>0</v>
      </c>
      <c r="F62" s="73">
        <v>0</v>
      </c>
    </row>
    <row r="63" spans="1:6" ht="29.25" x14ac:dyDescent="0.25">
      <c r="A63" s="60" t="s">
        <v>143</v>
      </c>
      <c r="B63" s="74">
        <v>0</v>
      </c>
      <c r="C63" s="74">
        <v>32900</v>
      </c>
      <c r="D63" s="74">
        <v>20000</v>
      </c>
      <c r="E63" s="74"/>
      <c r="F63" s="74"/>
    </row>
    <row r="64" spans="1:6" ht="30" x14ac:dyDescent="0.25">
      <c r="A64" s="59" t="s">
        <v>139</v>
      </c>
      <c r="B64" s="72">
        <v>0</v>
      </c>
      <c r="C64" s="72">
        <v>32900</v>
      </c>
      <c r="D64" s="72">
        <v>20000</v>
      </c>
      <c r="E64" s="72">
        <v>0</v>
      </c>
      <c r="F64" s="72">
        <v>0</v>
      </c>
    </row>
    <row r="65" spans="1:6" ht="45" x14ac:dyDescent="0.25">
      <c r="A65" s="59" t="s">
        <v>140</v>
      </c>
      <c r="B65" s="72">
        <v>0</v>
      </c>
      <c r="C65" s="72">
        <v>32900</v>
      </c>
      <c r="D65" s="72">
        <v>20000</v>
      </c>
      <c r="E65" s="72">
        <v>0</v>
      </c>
      <c r="F65" s="72">
        <v>0</v>
      </c>
    </row>
    <row r="66" spans="1:6" x14ac:dyDescent="0.25">
      <c r="A66" s="60" t="s">
        <v>2</v>
      </c>
      <c r="B66" s="74">
        <v>0</v>
      </c>
      <c r="C66" s="74">
        <v>1990</v>
      </c>
      <c r="D66" s="74">
        <v>0</v>
      </c>
      <c r="E66" s="74">
        <v>0</v>
      </c>
      <c r="F66" s="74">
        <v>0</v>
      </c>
    </row>
    <row r="67" spans="1:6" x14ac:dyDescent="0.25">
      <c r="A67" s="60" t="s">
        <v>4</v>
      </c>
      <c r="B67" s="74">
        <v>0</v>
      </c>
      <c r="C67" s="74">
        <v>1990</v>
      </c>
      <c r="D67" s="74">
        <v>0</v>
      </c>
      <c r="E67" s="74">
        <v>0</v>
      </c>
      <c r="F67" s="74">
        <v>0</v>
      </c>
    </row>
    <row r="68" spans="1:6" ht="29.25" x14ac:dyDescent="0.25">
      <c r="A68" s="60" t="s">
        <v>8</v>
      </c>
      <c r="B68" s="74">
        <v>0</v>
      </c>
      <c r="C68" s="74">
        <v>30910</v>
      </c>
      <c r="D68" s="74">
        <v>20000</v>
      </c>
      <c r="E68" s="74">
        <v>0</v>
      </c>
      <c r="F68" s="74">
        <v>0</v>
      </c>
    </row>
    <row r="69" spans="1:6" ht="29.25" x14ac:dyDescent="0.25">
      <c r="A69" s="67" t="s">
        <v>10</v>
      </c>
      <c r="B69" s="74">
        <v>0</v>
      </c>
      <c r="C69" s="74">
        <v>30910</v>
      </c>
      <c r="D69" s="74">
        <v>20000</v>
      </c>
      <c r="E69" s="74">
        <v>0</v>
      </c>
      <c r="F69" s="74">
        <v>0</v>
      </c>
    </row>
    <row r="70" spans="1:6" ht="30" x14ac:dyDescent="0.25">
      <c r="A70" s="61" t="s">
        <v>77</v>
      </c>
      <c r="B70" s="73">
        <v>0</v>
      </c>
      <c r="C70" s="73">
        <v>12000</v>
      </c>
      <c r="D70" s="73">
        <v>13000</v>
      </c>
      <c r="E70" s="73">
        <v>13000</v>
      </c>
      <c r="F70" s="73">
        <v>13000</v>
      </c>
    </row>
    <row r="71" spans="1:6" ht="29.25" x14ac:dyDescent="0.25">
      <c r="A71" s="60" t="s">
        <v>143</v>
      </c>
      <c r="B71" s="74">
        <v>0</v>
      </c>
      <c r="C71" s="74">
        <v>12000</v>
      </c>
      <c r="D71" s="74">
        <v>13000</v>
      </c>
      <c r="E71" s="74">
        <v>13000</v>
      </c>
      <c r="F71" s="74">
        <v>13000</v>
      </c>
    </row>
    <row r="72" spans="1:6" x14ac:dyDescent="0.25">
      <c r="A72" s="59" t="s">
        <v>30</v>
      </c>
      <c r="B72" s="72">
        <v>0</v>
      </c>
      <c r="C72" s="72">
        <v>12000</v>
      </c>
      <c r="D72" s="72">
        <v>13000</v>
      </c>
      <c r="E72" s="72">
        <v>13000</v>
      </c>
      <c r="F72" s="72">
        <v>13000</v>
      </c>
    </row>
    <row r="73" spans="1:6" x14ac:dyDescent="0.25">
      <c r="A73" s="59" t="s">
        <v>31</v>
      </c>
      <c r="B73" s="72">
        <v>0</v>
      </c>
      <c r="C73" s="72">
        <v>12000</v>
      </c>
      <c r="D73" s="72">
        <v>13000</v>
      </c>
      <c r="E73" s="72">
        <v>13000</v>
      </c>
      <c r="F73" s="72">
        <v>13000</v>
      </c>
    </row>
    <row r="74" spans="1:6" x14ac:dyDescent="0.25">
      <c r="A74" s="60" t="s">
        <v>2</v>
      </c>
      <c r="B74" s="74">
        <v>0</v>
      </c>
      <c r="C74" s="74">
        <v>8200</v>
      </c>
      <c r="D74" s="74">
        <v>9200</v>
      </c>
      <c r="E74" s="74">
        <v>9200</v>
      </c>
      <c r="F74" s="74">
        <v>9200</v>
      </c>
    </row>
    <row r="75" spans="1:6" x14ac:dyDescent="0.25">
      <c r="A75" s="67" t="s">
        <v>4</v>
      </c>
      <c r="B75" s="74">
        <v>0</v>
      </c>
      <c r="C75" s="74">
        <v>7700</v>
      </c>
      <c r="D75" s="74">
        <v>8700</v>
      </c>
      <c r="E75" s="74">
        <v>8700</v>
      </c>
      <c r="F75" s="74">
        <v>8700</v>
      </c>
    </row>
    <row r="76" spans="1:6" ht="43.5" x14ac:dyDescent="0.25">
      <c r="A76" s="67" t="s">
        <v>6</v>
      </c>
      <c r="B76" s="74">
        <v>0</v>
      </c>
      <c r="C76" s="74">
        <v>500</v>
      </c>
      <c r="D76" s="74">
        <v>500</v>
      </c>
      <c r="E76" s="74">
        <v>500</v>
      </c>
      <c r="F76" s="74">
        <v>500</v>
      </c>
    </row>
    <row r="77" spans="1:6" ht="29.25" x14ac:dyDescent="0.25">
      <c r="A77" s="60" t="s">
        <v>8</v>
      </c>
      <c r="B77" s="74">
        <v>0</v>
      </c>
      <c r="C77" s="74">
        <v>3800</v>
      </c>
      <c r="D77" s="74">
        <v>3800</v>
      </c>
      <c r="E77" s="74">
        <v>3800</v>
      </c>
      <c r="F77" s="74">
        <v>3800</v>
      </c>
    </row>
    <row r="78" spans="1:6" ht="29.25" x14ac:dyDescent="0.25">
      <c r="A78" s="67" t="s">
        <v>9</v>
      </c>
      <c r="B78" s="74">
        <v>0</v>
      </c>
      <c r="C78" s="74">
        <v>3800</v>
      </c>
      <c r="D78" s="74">
        <v>3800</v>
      </c>
      <c r="E78" s="74">
        <v>3800</v>
      </c>
      <c r="F78" s="74">
        <v>3800</v>
      </c>
    </row>
    <row r="79" spans="1:6" ht="30" x14ac:dyDescent="0.25">
      <c r="A79" s="61" t="s">
        <v>78</v>
      </c>
      <c r="B79" s="73">
        <v>0</v>
      </c>
      <c r="C79" s="73">
        <v>9000</v>
      </c>
      <c r="D79" s="73">
        <v>0</v>
      </c>
      <c r="E79" s="73">
        <v>0</v>
      </c>
      <c r="F79" s="73">
        <v>0</v>
      </c>
    </row>
    <row r="80" spans="1:6" x14ac:dyDescent="0.25">
      <c r="A80" s="60" t="s">
        <v>60</v>
      </c>
      <c r="B80" s="74">
        <v>0</v>
      </c>
      <c r="C80" s="74">
        <v>9000</v>
      </c>
      <c r="D80" s="74">
        <v>0</v>
      </c>
      <c r="E80" s="74">
        <v>0</v>
      </c>
      <c r="F80" s="74">
        <v>0</v>
      </c>
    </row>
    <row r="81" spans="1:6" x14ac:dyDescent="0.25">
      <c r="A81" s="59" t="s">
        <v>41</v>
      </c>
      <c r="B81" s="72">
        <v>0</v>
      </c>
      <c r="C81" s="72">
        <v>9000</v>
      </c>
      <c r="D81" s="72">
        <v>0</v>
      </c>
      <c r="E81" s="72">
        <v>0</v>
      </c>
      <c r="F81" s="72">
        <v>0</v>
      </c>
    </row>
    <row r="82" spans="1:6" x14ac:dyDescent="0.25">
      <c r="A82" s="67" t="s">
        <v>2</v>
      </c>
      <c r="B82" s="74">
        <v>0</v>
      </c>
      <c r="C82" s="74">
        <v>9000</v>
      </c>
      <c r="D82" s="74">
        <v>0</v>
      </c>
      <c r="E82" s="74">
        <v>0</v>
      </c>
      <c r="F82" s="74">
        <v>0</v>
      </c>
    </row>
    <row r="83" spans="1:6" x14ac:dyDescent="0.25">
      <c r="A83" s="67" t="s">
        <v>4</v>
      </c>
      <c r="B83" s="74">
        <v>0</v>
      </c>
      <c r="C83" s="74">
        <v>8700</v>
      </c>
      <c r="D83" s="74">
        <v>0</v>
      </c>
      <c r="E83" s="74">
        <v>0</v>
      </c>
      <c r="F83" s="74">
        <v>0</v>
      </c>
    </row>
    <row r="84" spans="1:6" ht="43.5" x14ac:dyDescent="0.25">
      <c r="A84" s="67" t="s">
        <v>6</v>
      </c>
      <c r="B84" s="74">
        <v>0</v>
      </c>
      <c r="C84" s="74">
        <v>300</v>
      </c>
      <c r="D84" s="74">
        <v>0</v>
      </c>
      <c r="E84" s="74">
        <v>0</v>
      </c>
      <c r="F84" s="74">
        <v>0</v>
      </c>
    </row>
    <row r="85" spans="1:6" ht="30" x14ac:dyDescent="0.25">
      <c r="A85" s="61" t="s">
        <v>79</v>
      </c>
      <c r="B85" s="73">
        <v>0</v>
      </c>
      <c r="C85" s="73">
        <v>60853</v>
      </c>
      <c r="D85" s="73">
        <v>31900</v>
      </c>
      <c r="E85" s="73">
        <v>30000</v>
      </c>
      <c r="F85" s="73">
        <v>30000</v>
      </c>
    </row>
    <row r="86" spans="1:6" ht="29.25" x14ac:dyDescent="0.25">
      <c r="A86" s="60" t="s">
        <v>143</v>
      </c>
      <c r="B86" s="74">
        <v>0</v>
      </c>
      <c r="C86" s="74">
        <v>60853</v>
      </c>
      <c r="D86" s="74">
        <v>31900</v>
      </c>
      <c r="E86" s="74">
        <v>30000</v>
      </c>
      <c r="F86" s="74">
        <v>30000</v>
      </c>
    </row>
    <row r="87" spans="1:6" x14ac:dyDescent="0.25">
      <c r="A87" s="59" t="s">
        <v>25</v>
      </c>
      <c r="B87" s="72">
        <v>0</v>
      </c>
      <c r="C87" s="72">
        <v>60853</v>
      </c>
      <c r="D87" s="72">
        <v>31900</v>
      </c>
      <c r="E87" s="72">
        <v>30000</v>
      </c>
      <c r="F87" s="72">
        <v>30000</v>
      </c>
    </row>
    <row r="88" spans="1:6" ht="30" x14ac:dyDescent="0.25">
      <c r="A88" s="59" t="s">
        <v>137</v>
      </c>
      <c r="B88" s="72">
        <v>0</v>
      </c>
      <c r="C88" s="72">
        <v>60853</v>
      </c>
      <c r="D88" s="72">
        <v>31900</v>
      </c>
      <c r="E88" s="72">
        <v>30000</v>
      </c>
      <c r="F88" s="72">
        <v>30000</v>
      </c>
    </row>
    <row r="89" spans="1:6" x14ac:dyDescent="0.25">
      <c r="A89" s="60" t="s">
        <v>2</v>
      </c>
      <c r="B89" s="74">
        <v>0</v>
      </c>
      <c r="C89" s="74">
        <v>16353</v>
      </c>
      <c r="D89" s="74">
        <v>19400</v>
      </c>
      <c r="E89" s="74">
        <v>18900</v>
      </c>
      <c r="F89" s="74">
        <v>18900</v>
      </c>
    </row>
    <row r="90" spans="1:6" x14ac:dyDescent="0.25">
      <c r="A90" s="67" t="s">
        <v>3</v>
      </c>
      <c r="B90" s="74">
        <v>0</v>
      </c>
      <c r="C90" s="74">
        <v>500</v>
      </c>
      <c r="D90" s="74">
        <v>500</v>
      </c>
      <c r="E90" s="74">
        <v>500</v>
      </c>
      <c r="F90" s="74">
        <v>500</v>
      </c>
    </row>
    <row r="91" spans="1:6" x14ac:dyDescent="0.25">
      <c r="A91" s="67" t="s">
        <v>4</v>
      </c>
      <c r="B91" s="74">
        <v>0</v>
      </c>
      <c r="C91" s="74">
        <v>14000</v>
      </c>
      <c r="D91" s="74">
        <v>17000</v>
      </c>
      <c r="E91" s="74">
        <v>16500</v>
      </c>
      <c r="F91" s="74">
        <v>16500</v>
      </c>
    </row>
    <row r="92" spans="1:6" ht="43.5" x14ac:dyDescent="0.25">
      <c r="A92" s="67" t="s">
        <v>6</v>
      </c>
      <c r="B92" s="74">
        <v>0</v>
      </c>
      <c r="C92" s="74">
        <v>1000</v>
      </c>
      <c r="D92" s="74">
        <v>1000</v>
      </c>
      <c r="E92" s="74">
        <v>1000</v>
      </c>
      <c r="F92" s="74">
        <v>1000</v>
      </c>
    </row>
    <row r="93" spans="1:6" x14ac:dyDescent="0.25">
      <c r="A93" s="67" t="s">
        <v>7</v>
      </c>
      <c r="B93" s="74">
        <v>0</v>
      </c>
      <c r="C93" s="74">
        <v>853</v>
      </c>
      <c r="D93" s="74">
        <v>900</v>
      </c>
      <c r="E93" s="74">
        <v>900</v>
      </c>
      <c r="F93" s="74">
        <v>900</v>
      </c>
    </row>
    <row r="94" spans="1:6" ht="29.25" x14ac:dyDescent="0.25">
      <c r="A94" s="60" t="s">
        <v>8</v>
      </c>
      <c r="B94" s="74">
        <v>0</v>
      </c>
      <c r="C94" s="74">
        <v>44500</v>
      </c>
      <c r="D94" s="74">
        <v>12500</v>
      </c>
      <c r="E94" s="74">
        <v>11100</v>
      </c>
      <c r="F94" s="74">
        <v>11100</v>
      </c>
    </row>
    <row r="95" spans="1:6" ht="29.25" x14ac:dyDescent="0.25">
      <c r="A95" s="67" t="s">
        <v>9</v>
      </c>
      <c r="B95" s="74">
        <v>0</v>
      </c>
      <c r="C95" s="74">
        <v>17500</v>
      </c>
      <c r="D95" s="74">
        <v>12500</v>
      </c>
      <c r="E95" s="74">
        <v>11100</v>
      </c>
      <c r="F95" s="74">
        <v>11100</v>
      </c>
    </row>
    <row r="96" spans="1:6" ht="29.25" x14ac:dyDescent="0.25">
      <c r="A96" s="67" t="s">
        <v>10</v>
      </c>
      <c r="B96" s="74">
        <v>0</v>
      </c>
      <c r="C96" s="74">
        <v>27000</v>
      </c>
      <c r="D96" s="74">
        <v>0</v>
      </c>
      <c r="E96" s="74">
        <v>0</v>
      </c>
      <c r="F96" s="74">
        <v>0</v>
      </c>
    </row>
    <row r="97" spans="1:6" ht="30" x14ac:dyDescent="0.25">
      <c r="A97" s="61" t="s">
        <v>81</v>
      </c>
      <c r="B97" s="73">
        <v>0</v>
      </c>
      <c r="C97" s="73">
        <v>120</v>
      </c>
      <c r="D97" s="73">
        <v>0</v>
      </c>
      <c r="E97" s="73">
        <v>0</v>
      </c>
      <c r="F97" s="73">
        <v>0</v>
      </c>
    </row>
    <row r="98" spans="1:6" x14ac:dyDescent="0.25">
      <c r="A98" s="60" t="s">
        <v>60</v>
      </c>
      <c r="B98" s="74">
        <v>0</v>
      </c>
      <c r="C98" s="74">
        <v>120</v>
      </c>
      <c r="D98" s="74">
        <v>0</v>
      </c>
      <c r="E98" s="74">
        <v>0</v>
      </c>
      <c r="F98" s="74">
        <v>0</v>
      </c>
    </row>
    <row r="99" spans="1:6" x14ac:dyDescent="0.25">
      <c r="A99" s="59" t="s">
        <v>37</v>
      </c>
      <c r="B99" s="72">
        <v>0</v>
      </c>
      <c r="C99" s="72">
        <v>120</v>
      </c>
      <c r="D99" s="72">
        <v>0</v>
      </c>
      <c r="E99" s="72">
        <v>0</v>
      </c>
      <c r="F99" s="72">
        <v>0</v>
      </c>
    </row>
    <row r="100" spans="1:6" x14ac:dyDescent="0.25">
      <c r="A100" s="67" t="s">
        <v>2</v>
      </c>
      <c r="B100" s="74">
        <v>0</v>
      </c>
      <c r="C100" s="74">
        <v>120</v>
      </c>
      <c r="D100" s="74">
        <v>0</v>
      </c>
      <c r="E100" s="74">
        <v>0</v>
      </c>
      <c r="F100" s="74">
        <v>0</v>
      </c>
    </row>
    <row r="101" spans="1:6" x14ac:dyDescent="0.25">
      <c r="A101" s="67" t="s">
        <v>5</v>
      </c>
      <c r="B101" s="74">
        <v>0</v>
      </c>
      <c r="C101" s="74">
        <v>120</v>
      </c>
      <c r="D101" s="74">
        <v>0</v>
      </c>
      <c r="E101" s="74">
        <v>0</v>
      </c>
      <c r="F101" s="74">
        <v>0</v>
      </c>
    </row>
    <row r="102" spans="1:6" ht="30" x14ac:dyDescent="0.25">
      <c r="A102" s="61" t="s">
        <v>82</v>
      </c>
      <c r="B102" s="73">
        <v>0</v>
      </c>
      <c r="C102" s="73">
        <v>6100</v>
      </c>
      <c r="D102" s="73">
        <v>6100</v>
      </c>
      <c r="E102" s="73">
        <v>6100</v>
      </c>
      <c r="F102" s="73">
        <v>6100</v>
      </c>
    </row>
    <row r="103" spans="1:6" ht="29.25" x14ac:dyDescent="0.25">
      <c r="A103" s="60" t="s">
        <v>143</v>
      </c>
      <c r="B103" s="74">
        <v>0</v>
      </c>
      <c r="C103" s="74">
        <v>6100</v>
      </c>
      <c r="D103" s="74">
        <v>6100</v>
      </c>
      <c r="E103" s="74">
        <v>6100</v>
      </c>
      <c r="F103" s="74">
        <v>6100</v>
      </c>
    </row>
    <row r="104" spans="1:6" x14ac:dyDescent="0.25">
      <c r="A104" s="59" t="s">
        <v>37</v>
      </c>
      <c r="B104" s="72">
        <v>0</v>
      </c>
      <c r="C104" s="72">
        <v>6100</v>
      </c>
      <c r="D104" s="72">
        <v>6100</v>
      </c>
      <c r="E104" s="72">
        <v>6100</v>
      </c>
      <c r="F104" s="72">
        <v>6100</v>
      </c>
    </row>
    <row r="105" spans="1:6" x14ac:dyDescent="0.25">
      <c r="A105" s="59" t="s">
        <v>38</v>
      </c>
      <c r="B105" s="72">
        <v>0</v>
      </c>
      <c r="C105" s="72">
        <v>6100</v>
      </c>
      <c r="D105" s="72">
        <v>6100</v>
      </c>
      <c r="E105" s="72">
        <v>6100</v>
      </c>
      <c r="F105" s="72">
        <v>6100</v>
      </c>
    </row>
    <row r="106" spans="1:6" x14ac:dyDescent="0.25">
      <c r="A106" s="60" t="s">
        <v>2</v>
      </c>
      <c r="B106" s="74">
        <v>0</v>
      </c>
      <c r="C106" s="74">
        <v>6100</v>
      </c>
      <c r="D106" s="74">
        <v>6100</v>
      </c>
      <c r="E106" s="74">
        <v>6100</v>
      </c>
      <c r="F106" s="74">
        <v>6100</v>
      </c>
    </row>
    <row r="107" spans="1:6" x14ac:dyDescent="0.25">
      <c r="A107" s="67" t="s">
        <v>4</v>
      </c>
      <c r="B107" s="74">
        <v>0</v>
      </c>
      <c r="C107" s="74">
        <v>1100</v>
      </c>
      <c r="D107" s="74">
        <v>1100</v>
      </c>
      <c r="E107" s="74">
        <v>1100</v>
      </c>
      <c r="F107" s="74">
        <v>1100</v>
      </c>
    </row>
    <row r="108" spans="1:6" ht="43.5" x14ac:dyDescent="0.25">
      <c r="A108" s="67" t="s">
        <v>6</v>
      </c>
      <c r="B108" s="74">
        <v>0</v>
      </c>
      <c r="C108" s="74">
        <v>5000</v>
      </c>
      <c r="D108" s="74">
        <v>5000</v>
      </c>
      <c r="E108" s="74">
        <v>5000</v>
      </c>
      <c r="F108" s="74">
        <v>5000</v>
      </c>
    </row>
    <row r="109" spans="1:6" ht="30" x14ac:dyDescent="0.25">
      <c r="A109" s="61" t="s">
        <v>83</v>
      </c>
      <c r="B109" s="73">
        <v>0</v>
      </c>
      <c r="C109" s="73">
        <v>0</v>
      </c>
      <c r="D109" s="73">
        <v>81201</v>
      </c>
      <c r="E109" s="73">
        <v>0</v>
      </c>
      <c r="F109" s="73">
        <v>0</v>
      </c>
    </row>
    <row r="110" spans="1:6" ht="29.25" x14ac:dyDescent="0.25">
      <c r="A110" s="60" t="s">
        <v>143</v>
      </c>
      <c r="B110" s="74">
        <v>0</v>
      </c>
      <c r="C110" s="74">
        <v>0</v>
      </c>
      <c r="D110" s="74">
        <v>81201</v>
      </c>
      <c r="E110" s="74"/>
      <c r="F110" s="74"/>
    </row>
    <row r="111" spans="1:6" x14ac:dyDescent="0.25">
      <c r="A111" s="59" t="s">
        <v>25</v>
      </c>
      <c r="B111" s="72">
        <v>0</v>
      </c>
      <c r="C111" s="72">
        <v>0</v>
      </c>
      <c r="D111" s="72">
        <v>81201</v>
      </c>
      <c r="E111" s="72">
        <v>0</v>
      </c>
      <c r="F111" s="72">
        <v>0</v>
      </c>
    </row>
    <row r="112" spans="1:6" x14ac:dyDescent="0.25">
      <c r="A112" s="59" t="s">
        <v>138</v>
      </c>
      <c r="B112" s="72">
        <v>0</v>
      </c>
      <c r="C112" s="72">
        <v>0</v>
      </c>
      <c r="D112" s="72">
        <v>81201</v>
      </c>
      <c r="E112" s="72">
        <v>0</v>
      </c>
      <c r="F112" s="72">
        <v>0</v>
      </c>
    </row>
    <row r="113" spans="1:6" x14ac:dyDescent="0.25">
      <c r="A113" s="60" t="s">
        <v>2</v>
      </c>
      <c r="B113" s="74">
        <v>0</v>
      </c>
      <c r="C113" s="74">
        <v>0</v>
      </c>
      <c r="D113" s="74">
        <v>81201</v>
      </c>
      <c r="E113" s="74"/>
      <c r="F113" s="74"/>
    </row>
    <row r="114" spans="1:6" x14ac:dyDescent="0.25">
      <c r="A114" s="67" t="s">
        <v>4</v>
      </c>
      <c r="B114" s="74">
        <v>0</v>
      </c>
      <c r="C114" s="74">
        <v>0</v>
      </c>
      <c r="D114" s="74">
        <v>81201</v>
      </c>
      <c r="E114" s="74">
        <v>0</v>
      </c>
      <c r="F114" s="74">
        <v>0</v>
      </c>
    </row>
    <row r="115" spans="1:6" ht="30" x14ac:dyDescent="0.25">
      <c r="A115" s="61" t="s">
        <v>80</v>
      </c>
      <c r="B115" s="73">
        <v>0</v>
      </c>
      <c r="C115" s="73">
        <v>66468</v>
      </c>
      <c r="D115" s="73">
        <v>0</v>
      </c>
      <c r="E115" s="73">
        <v>0</v>
      </c>
      <c r="F115" s="73">
        <v>0</v>
      </c>
    </row>
    <row r="116" spans="1:6" x14ac:dyDescent="0.25">
      <c r="A116" s="60" t="s">
        <v>60</v>
      </c>
      <c r="B116" s="74">
        <v>0</v>
      </c>
      <c r="C116" s="74">
        <v>66468</v>
      </c>
      <c r="D116" s="74">
        <v>0</v>
      </c>
      <c r="E116" s="74">
        <v>0</v>
      </c>
      <c r="F116" s="74">
        <v>0</v>
      </c>
    </row>
    <row r="117" spans="1:6" x14ac:dyDescent="0.25">
      <c r="A117" s="59" t="s">
        <v>25</v>
      </c>
      <c r="B117" s="72">
        <v>0</v>
      </c>
      <c r="C117" s="72">
        <v>66468</v>
      </c>
      <c r="D117" s="72">
        <v>0</v>
      </c>
      <c r="E117" s="72">
        <v>0</v>
      </c>
      <c r="F117" s="72">
        <v>0</v>
      </c>
    </row>
    <row r="118" spans="1:6" x14ac:dyDescent="0.25">
      <c r="A118" s="59" t="s">
        <v>154</v>
      </c>
      <c r="B118" s="72">
        <v>0</v>
      </c>
      <c r="C118" s="72">
        <v>66468</v>
      </c>
      <c r="D118" s="72">
        <v>0</v>
      </c>
      <c r="E118" s="72">
        <v>0</v>
      </c>
      <c r="F118" s="72">
        <v>0</v>
      </c>
    </row>
    <row r="119" spans="1:6" x14ac:dyDescent="0.25">
      <c r="A119" s="67" t="s">
        <v>2</v>
      </c>
      <c r="B119" s="74">
        <v>0</v>
      </c>
      <c r="C119" s="74">
        <v>66468</v>
      </c>
      <c r="D119" s="74">
        <v>0</v>
      </c>
      <c r="E119" s="74">
        <v>0</v>
      </c>
      <c r="F119" s="74">
        <v>0</v>
      </c>
    </row>
    <row r="120" spans="1:6" x14ac:dyDescent="0.25">
      <c r="A120" s="67" t="s">
        <v>4</v>
      </c>
      <c r="B120" s="74">
        <v>0</v>
      </c>
      <c r="C120" s="74">
        <v>66468</v>
      </c>
      <c r="D120" s="74">
        <v>0</v>
      </c>
      <c r="E120" s="74">
        <v>0</v>
      </c>
      <c r="F120" s="74">
        <v>0</v>
      </c>
    </row>
    <row r="121" spans="1:6" ht="45" x14ac:dyDescent="0.25">
      <c r="A121" s="59" t="s">
        <v>84</v>
      </c>
      <c r="B121" s="72">
        <v>0</v>
      </c>
      <c r="C121" s="72">
        <v>6000</v>
      </c>
      <c r="D121" s="72">
        <v>6000</v>
      </c>
      <c r="E121" s="72">
        <v>6000</v>
      </c>
      <c r="F121" s="72">
        <v>6000</v>
      </c>
    </row>
    <row r="122" spans="1:6" x14ac:dyDescent="0.25">
      <c r="A122" s="61" t="s">
        <v>85</v>
      </c>
      <c r="B122" s="73">
        <v>0</v>
      </c>
      <c r="C122" s="73">
        <v>6000</v>
      </c>
      <c r="D122" s="73">
        <v>6000</v>
      </c>
      <c r="E122" s="73">
        <v>6000</v>
      </c>
      <c r="F122" s="73">
        <v>6000</v>
      </c>
    </row>
    <row r="123" spans="1:6" ht="29.25" x14ac:dyDescent="0.25">
      <c r="A123" s="60" t="s">
        <v>143</v>
      </c>
      <c r="B123" s="74">
        <v>0</v>
      </c>
      <c r="C123" s="74">
        <v>6000</v>
      </c>
      <c r="D123" s="74">
        <v>6000</v>
      </c>
      <c r="E123" s="74">
        <v>6000</v>
      </c>
      <c r="F123" s="74">
        <v>6000</v>
      </c>
    </row>
    <row r="124" spans="1:6" x14ac:dyDescent="0.25">
      <c r="A124" s="59" t="s">
        <v>37</v>
      </c>
      <c r="B124" s="72">
        <v>0</v>
      </c>
      <c r="C124" s="72">
        <v>6000</v>
      </c>
      <c r="D124" s="72">
        <v>6000</v>
      </c>
      <c r="E124" s="72">
        <v>6000</v>
      </c>
      <c r="F124" s="72">
        <v>6000</v>
      </c>
    </row>
    <row r="125" spans="1:6" x14ac:dyDescent="0.25">
      <c r="A125" s="59" t="s">
        <v>38</v>
      </c>
      <c r="B125" s="72">
        <v>0</v>
      </c>
      <c r="C125" s="72">
        <v>6000</v>
      </c>
      <c r="D125" s="72">
        <v>6000</v>
      </c>
      <c r="E125" s="72">
        <v>6000</v>
      </c>
      <c r="F125" s="72">
        <v>6000</v>
      </c>
    </row>
    <row r="126" spans="1:6" x14ac:dyDescent="0.25">
      <c r="A126" s="60" t="s">
        <v>2</v>
      </c>
      <c r="B126" s="74">
        <v>0</v>
      </c>
      <c r="C126" s="74">
        <v>6000</v>
      </c>
      <c r="D126" s="74">
        <v>6000</v>
      </c>
      <c r="E126" s="74">
        <v>6000</v>
      </c>
      <c r="F126" s="74">
        <v>6000</v>
      </c>
    </row>
    <row r="127" spans="1:6" x14ac:dyDescent="0.25">
      <c r="A127" s="67" t="s">
        <v>4</v>
      </c>
      <c r="B127" s="74">
        <v>0</v>
      </c>
      <c r="C127" s="74">
        <v>6000</v>
      </c>
      <c r="D127" s="74">
        <v>6000</v>
      </c>
      <c r="E127" s="74">
        <v>6000</v>
      </c>
      <c r="F127" s="74">
        <v>6000</v>
      </c>
    </row>
    <row r="128" spans="1:6" x14ac:dyDescent="0.25">
      <c r="A128" s="60" t="s">
        <v>144</v>
      </c>
      <c r="B128" s="74">
        <v>0</v>
      </c>
      <c r="C128" s="74">
        <v>1620000</v>
      </c>
      <c r="D128" s="74">
        <v>1800000</v>
      </c>
      <c r="E128" s="74">
        <v>1800000</v>
      </c>
      <c r="F128" s="74">
        <v>1800000</v>
      </c>
    </row>
    <row r="129" spans="1:6" x14ac:dyDescent="0.25">
      <c r="A129" s="61" t="s">
        <v>145</v>
      </c>
      <c r="B129" s="73">
        <v>0</v>
      </c>
      <c r="C129" s="73">
        <v>1620000</v>
      </c>
      <c r="D129" s="73">
        <v>1800000</v>
      </c>
      <c r="E129" s="73">
        <v>1800000</v>
      </c>
      <c r="F129" s="73">
        <v>1800000</v>
      </c>
    </row>
    <row r="130" spans="1:6" ht="29.25" x14ac:dyDescent="0.25">
      <c r="A130" s="60" t="s">
        <v>141</v>
      </c>
      <c r="B130" s="74">
        <v>0</v>
      </c>
      <c r="C130" s="74">
        <v>1620000</v>
      </c>
      <c r="D130" s="74">
        <v>1800000</v>
      </c>
      <c r="E130" s="74">
        <v>1800000</v>
      </c>
      <c r="F130" s="74">
        <v>1800000</v>
      </c>
    </row>
    <row r="131" spans="1:6" x14ac:dyDescent="0.25">
      <c r="A131" s="59" t="s">
        <v>25</v>
      </c>
      <c r="B131" s="72">
        <v>0</v>
      </c>
      <c r="C131" s="72">
        <v>1620000</v>
      </c>
      <c r="D131" s="72">
        <v>1800000</v>
      </c>
      <c r="E131" s="72">
        <v>1800000</v>
      </c>
      <c r="F131" s="72">
        <v>1800000</v>
      </c>
    </row>
    <row r="132" spans="1:6" ht="30" x14ac:dyDescent="0.25">
      <c r="A132" s="59" t="s">
        <v>137</v>
      </c>
      <c r="B132" s="72">
        <v>0</v>
      </c>
      <c r="C132" s="72">
        <v>1620000</v>
      </c>
      <c r="D132" s="72">
        <v>1800000</v>
      </c>
      <c r="E132" s="72">
        <v>1800000</v>
      </c>
      <c r="F132" s="72">
        <v>1800000</v>
      </c>
    </row>
    <row r="133" spans="1:6" x14ac:dyDescent="0.25">
      <c r="A133" s="60" t="s">
        <v>2</v>
      </c>
      <c r="B133" s="74">
        <v>0</v>
      </c>
      <c r="C133" s="74">
        <v>1620000</v>
      </c>
      <c r="D133" s="74">
        <v>1800000</v>
      </c>
      <c r="E133" s="74">
        <v>1800000</v>
      </c>
      <c r="F133" s="74">
        <v>1800000</v>
      </c>
    </row>
    <row r="134" spans="1:6" x14ac:dyDescent="0.25">
      <c r="A134" s="67" t="s">
        <v>3</v>
      </c>
      <c r="B134" s="74">
        <v>0</v>
      </c>
      <c r="C134" s="74">
        <v>1620000</v>
      </c>
      <c r="D134" s="74">
        <v>1800000</v>
      </c>
      <c r="E134" s="74">
        <v>1800000</v>
      </c>
      <c r="F134" s="74">
        <v>1800000</v>
      </c>
    </row>
    <row r="135" spans="1:6" x14ac:dyDescent="0.25">
      <c r="A135" s="67" t="s">
        <v>3</v>
      </c>
      <c r="B135" s="74">
        <v>0</v>
      </c>
      <c r="C135" s="74">
        <v>1620000</v>
      </c>
      <c r="D135" s="74">
        <v>1800000</v>
      </c>
      <c r="E135" s="74">
        <v>1800000</v>
      </c>
      <c r="F135" s="74">
        <v>1800000</v>
      </c>
    </row>
    <row r="137" spans="1:6" x14ac:dyDescent="0.25">
      <c r="A137" t="s">
        <v>155</v>
      </c>
    </row>
    <row r="138" spans="1:6" ht="15.75" thickBot="1" x14ac:dyDescent="0.3"/>
    <row r="139" spans="1:6" ht="43.5" thickBot="1" x14ac:dyDescent="0.3">
      <c r="A139" s="62" t="s">
        <v>0</v>
      </c>
      <c r="B139" s="62" t="s">
        <v>152</v>
      </c>
      <c r="C139" s="62" t="s">
        <v>151</v>
      </c>
      <c r="D139" s="62" t="s">
        <v>11</v>
      </c>
      <c r="E139" s="62" t="s">
        <v>12</v>
      </c>
      <c r="F139" s="62" t="s">
        <v>13</v>
      </c>
    </row>
    <row r="140" spans="1:6" x14ac:dyDescent="0.25">
      <c r="A140" s="55" t="s">
        <v>64</v>
      </c>
      <c r="B140" s="56">
        <v>1720641.21</v>
      </c>
      <c r="C140" s="56">
        <v>0</v>
      </c>
      <c r="D140" s="56">
        <v>0</v>
      </c>
      <c r="E140" s="56">
        <v>0</v>
      </c>
      <c r="F140" s="56">
        <v>0</v>
      </c>
    </row>
    <row r="141" spans="1:6" ht="26.25" x14ac:dyDescent="0.25">
      <c r="A141" s="57" t="s">
        <v>65</v>
      </c>
      <c r="B141" s="58">
        <v>1720641.21</v>
      </c>
      <c r="C141" s="58">
        <v>0</v>
      </c>
      <c r="D141" s="58">
        <v>0</v>
      </c>
      <c r="E141" s="58">
        <v>0</v>
      </c>
      <c r="F141" s="58">
        <v>0</v>
      </c>
    </row>
    <row r="142" spans="1:6" x14ac:dyDescent="0.25">
      <c r="A142" s="31" t="s">
        <v>156</v>
      </c>
      <c r="B142" s="32">
        <v>1720641.21</v>
      </c>
      <c r="C142" s="32">
        <v>0</v>
      </c>
      <c r="D142" s="32">
        <v>0</v>
      </c>
      <c r="E142" s="32">
        <v>0</v>
      </c>
      <c r="F142" s="32">
        <v>0</v>
      </c>
    </row>
    <row r="143" spans="1:6" ht="26.25" x14ac:dyDescent="0.25">
      <c r="A143" s="4" t="s">
        <v>67</v>
      </c>
      <c r="B143" s="9">
        <v>1720641.21</v>
      </c>
      <c r="C143" s="9">
        <v>0</v>
      </c>
      <c r="D143" s="9">
        <v>0</v>
      </c>
      <c r="E143" s="9">
        <v>0</v>
      </c>
      <c r="F143" s="9">
        <v>0</v>
      </c>
    </row>
    <row r="144" spans="1:6" ht="26.25" x14ac:dyDescent="0.25">
      <c r="A144" s="33" t="s">
        <v>68</v>
      </c>
      <c r="B144" s="34">
        <v>109019.88</v>
      </c>
      <c r="C144" s="34">
        <v>0</v>
      </c>
      <c r="D144" s="34">
        <v>0</v>
      </c>
      <c r="E144" s="34">
        <v>0</v>
      </c>
      <c r="F144" s="34">
        <v>0</v>
      </c>
    </row>
    <row r="145" spans="1:6" x14ac:dyDescent="0.25">
      <c r="A145" s="3" t="s">
        <v>157</v>
      </c>
      <c r="B145" s="7">
        <v>109019.88</v>
      </c>
      <c r="C145" s="7">
        <v>0</v>
      </c>
      <c r="D145" s="7">
        <v>0</v>
      </c>
      <c r="E145" s="7">
        <v>0</v>
      </c>
      <c r="F145" s="7">
        <v>0</v>
      </c>
    </row>
    <row r="146" spans="1:6" ht="26.25" x14ac:dyDescent="0.25">
      <c r="A146" s="35" t="s">
        <v>69</v>
      </c>
      <c r="B146" s="36">
        <v>40020</v>
      </c>
      <c r="C146" s="36">
        <v>0</v>
      </c>
      <c r="D146" s="36">
        <v>0</v>
      </c>
      <c r="E146" s="36">
        <v>0</v>
      </c>
      <c r="F146" s="36">
        <v>0</v>
      </c>
    </row>
    <row r="147" spans="1:6" x14ac:dyDescent="0.25">
      <c r="A147" s="4" t="s">
        <v>2</v>
      </c>
      <c r="B147" s="9">
        <v>40020</v>
      </c>
      <c r="C147" s="9">
        <v>0</v>
      </c>
      <c r="D147" s="9">
        <v>0</v>
      </c>
      <c r="E147" s="9">
        <v>0</v>
      </c>
      <c r="F147" s="9">
        <v>0</v>
      </c>
    </row>
    <row r="148" spans="1:6" x14ac:dyDescent="0.25">
      <c r="A148" s="37" t="s">
        <v>4</v>
      </c>
      <c r="B148" s="9">
        <v>39450</v>
      </c>
      <c r="C148" s="9">
        <v>0</v>
      </c>
      <c r="D148" s="9">
        <v>0</v>
      </c>
      <c r="E148" s="9">
        <v>0</v>
      </c>
      <c r="F148" s="9">
        <v>0</v>
      </c>
    </row>
    <row r="149" spans="1:6" x14ac:dyDescent="0.25">
      <c r="A149" s="37" t="s">
        <v>5</v>
      </c>
      <c r="B149" s="9">
        <v>570</v>
      </c>
      <c r="C149" s="9">
        <v>0</v>
      </c>
      <c r="D149" s="9">
        <v>0</v>
      </c>
      <c r="E149" s="9">
        <v>0</v>
      </c>
      <c r="F149" s="9">
        <v>0</v>
      </c>
    </row>
    <row r="150" spans="1:6" x14ac:dyDescent="0.25">
      <c r="A150" s="3" t="s">
        <v>157</v>
      </c>
      <c r="B150" s="7">
        <v>109019.88</v>
      </c>
      <c r="C150" s="7">
        <v>0</v>
      </c>
      <c r="D150" s="7">
        <v>0</v>
      </c>
      <c r="E150" s="7">
        <v>0</v>
      </c>
      <c r="F150" s="7">
        <v>0</v>
      </c>
    </row>
    <row r="151" spans="1:6" ht="39" x14ac:dyDescent="0.25">
      <c r="A151" s="35" t="s">
        <v>70</v>
      </c>
      <c r="B151" s="36">
        <v>68999.88</v>
      </c>
      <c r="C151" s="36">
        <v>0</v>
      </c>
      <c r="D151" s="36">
        <v>0</v>
      </c>
      <c r="E151" s="36">
        <v>0</v>
      </c>
      <c r="F151" s="36">
        <v>0</v>
      </c>
    </row>
    <row r="152" spans="1:6" x14ac:dyDescent="0.25">
      <c r="A152" s="4" t="s">
        <v>2</v>
      </c>
      <c r="B152" s="9">
        <v>68999.88</v>
      </c>
      <c r="C152" s="9">
        <v>0</v>
      </c>
      <c r="D152" s="9">
        <v>0</v>
      </c>
      <c r="E152" s="9">
        <v>0</v>
      </c>
      <c r="F152" s="9">
        <v>0</v>
      </c>
    </row>
    <row r="153" spans="1:6" x14ac:dyDescent="0.25">
      <c r="A153" s="37" t="s">
        <v>4</v>
      </c>
      <c r="B153" s="9">
        <v>68999.88</v>
      </c>
      <c r="C153" s="9">
        <v>0</v>
      </c>
      <c r="D153" s="9">
        <v>0</v>
      </c>
      <c r="E153" s="9">
        <v>0</v>
      </c>
      <c r="F153" s="9">
        <v>0</v>
      </c>
    </row>
    <row r="154" spans="1:6" x14ac:dyDescent="0.25">
      <c r="A154" s="3" t="s">
        <v>157</v>
      </c>
      <c r="B154" s="7">
        <v>109019.88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35" t="s">
        <v>71</v>
      </c>
      <c r="B155" s="36">
        <v>0</v>
      </c>
      <c r="C155" s="36">
        <v>0</v>
      </c>
      <c r="D155" s="36">
        <v>0</v>
      </c>
      <c r="E155" s="36">
        <v>0</v>
      </c>
      <c r="F155" s="36">
        <v>0</v>
      </c>
    </row>
    <row r="156" spans="1:6" x14ac:dyDescent="0.25">
      <c r="A156" s="4" t="s">
        <v>2</v>
      </c>
      <c r="B156" s="9"/>
      <c r="C156" s="9">
        <v>0</v>
      </c>
      <c r="D156" s="9">
        <v>0</v>
      </c>
      <c r="E156" s="9">
        <v>0</v>
      </c>
      <c r="F156" s="9">
        <v>0</v>
      </c>
    </row>
    <row r="157" spans="1:6" x14ac:dyDescent="0.25">
      <c r="A157" s="37" t="s">
        <v>4</v>
      </c>
      <c r="B157" s="9">
        <v>0</v>
      </c>
      <c r="C157" s="9">
        <v>0</v>
      </c>
      <c r="D157" s="9">
        <v>0</v>
      </c>
      <c r="E157" s="9">
        <v>0</v>
      </c>
      <c r="F157" s="9">
        <v>0</v>
      </c>
    </row>
    <row r="158" spans="1:6" ht="26.25" x14ac:dyDescent="0.25">
      <c r="A158" s="33" t="s">
        <v>72</v>
      </c>
      <c r="B158" s="34">
        <v>9587.0400000000009</v>
      </c>
      <c r="C158" s="34">
        <v>0</v>
      </c>
      <c r="D158" s="34">
        <v>0</v>
      </c>
      <c r="E158" s="34">
        <v>0</v>
      </c>
      <c r="F158" s="34">
        <v>0</v>
      </c>
    </row>
    <row r="159" spans="1:6" x14ac:dyDescent="0.25">
      <c r="A159" s="3" t="s">
        <v>158</v>
      </c>
      <c r="B159" s="7">
        <v>9587.0400000000009</v>
      </c>
      <c r="C159" s="7">
        <v>0</v>
      </c>
      <c r="D159" s="7">
        <v>0</v>
      </c>
      <c r="E159" s="7">
        <v>0</v>
      </c>
      <c r="F159" s="7">
        <v>0</v>
      </c>
    </row>
    <row r="160" spans="1:6" ht="26.25" x14ac:dyDescent="0.25">
      <c r="A160" s="35" t="s">
        <v>73</v>
      </c>
      <c r="B160" s="36">
        <v>9587.0400000000009</v>
      </c>
      <c r="C160" s="36">
        <v>0</v>
      </c>
      <c r="D160" s="36">
        <v>0</v>
      </c>
      <c r="E160" s="36">
        <v>0</v>
      </c>
      <c r="F160" s="36">
        <v>0</v>
      </c>
    </row>
    <row r="161" spans="1:6" x14ac:dyDescent="0.25">
      <c r="A161" s="4" t="s">
        <v>2</v>
      </c>
      <c r="B161" s="9">
        <v>6142.85</v>
      </c>
      <c r="C161" s="9">
        <v>0</v>
      </c>
      <c r="D161" s="9">
        <v>0</v>
      </c>
      <c r="E161" s="9">
        <v>0</v>
      </c>
      <c r="F161" s="9">
        <v>0</v>
      </c>
    </row>
    <row r="162" spans="1:6" x14ac:dyDescent="0.25">
      <c r="A162" s="37" t="s">
        <v>3</v>
      </c>
      <c r="B162" s="9">
        <v>1800</v>
      </c>
      <c r="C162" s="9">
        <v>0</v>
      </c>
      <c r="D162" s="9">
        <v>0</v>
      </c>
      <c r="E162" s="9">
        <v>0</v>
      </c>
      <c r="F162" s="9">
        <v>0</v>
      </c>
    </row>
    <row r="163" spans="1:6" x14ac:dyDescent="0.25">
      <c r="A163" s="37" t="s">
        <v>4</v>
      </c>
      <c r="B163" s="9">
        <v>4136.4799999999996</v>
      </c>
      <c r="C163" s="9">
        <v>0</v>
      </c>
      <c r="D163" s="9">
        <v>0</v>
      </c>
      <c r="E163" s="9">
        <v>0</v>
      </c>
      <c r="F163" s="9">
        <v>0</v>
      </c>
    </row>
    <row r="164" spans="1:6" x14ac:dyDescent="0.25">
      <c r="A164" s="37" t="s">
        <v>5</v>
      </c>
      <c r="B164" s="9">
        <v>0</v>
      </c>
      <c r="C164" s="9">
        <v>0</v>
      </c>
      <c r="D164" s="9">
        <v>0</v>
      </c>
      <c r="E164" s="9">
        <v>0</v>
      </c>
      <c r="F164" s="9">
        <v>0</v>
      </c>
    </row>
    <row r="165" spans="1:6" ht="26.25" x14ac:dyDescent="0.25">
      <c r="A165" s="37" t="s">
        <v>6</v>
      </c>
      <c r="B165" s="9">
        <v>206.37</v>
      </c>
      <c r="C165" s="9">
        <v>0</v>
      </c>
      <c r="D165" s="9">
        <v>0</v>
      </c>
      <c r="E165" s="9">
        <v>0</v>
      </c>
      <c r="F165" s="9">
        <v>0</v>
      </c>
    </row>
    <row r="166" spans="1:6" ht="26.25" x14ac:dyDescent="0.25">
      <c r="A166" s="4" t="s">
        <v>8</v>
      </c>
      <c r="B166" s="9">
        <v>3444.19</v>
      </c>
      <c r="C166" s="9">
        <v>0</v>
      </c>
      <c r="D166" s="9">
        <v>0</v>
      </c>
      <c r="E166" s="9">
        <v>0</v>
      </c>
      <c r="F166" s="9">
        <v>0</v>
      </c>
    </row>
    <row r="167" spans="1:6" ht="26.25" x14ac:dyDescent="0.25">
      <c r="A167" s="37" t="s">
        <v>9</v>
      </c>
      <c r="B167" s="9">
        <v>3444.19</v>
      </c>
      <c r="C167" s="9">
        <v>0</v>
      </c>
      <c r="D167" s="9">
        <v>0</v>
      </c>
      <c r="E167" s="9">
        <v>0</v>
      </c>
      <c r="F167" s="9">
        <v>0</v>
      </c>
    </row>
    <row r="168" spans="1:6" ht="26.25" x14ac:dyDescent="0.25">
      <c r="A168" s="33" t="s">
        <v>74</v>
      </c>
      <c r="B168" s="34">
        <v>74526.03</v>
      </c>
      <c r="C168" s="34">
        <v>0</v>
      </c>
      <c r="D168" s="34">
        <v>0</v>
      </c>
      <c r="E168" s="34">
        <v>0</v>
      </c>
      <c r="F168" s="34">
        <v>0</v>
      </c>
    </row>
    <row r="169" spans="1:6" x14ac:dyDescent="0.25">
      <c r="A169" s="3" t="s">
        <v>159</v>
      </c>
      <c r="B169" s="7">
        <v>2441.2600000000002</v>
      </c>
      <c r="C169" s="7"/>
      <c r="D169" s="7"/>
      <c r="E169" s="7"/>
      <c r="F169" s="7"/>
    </row>
    <row r="170" spans="1:6" ht="26.25" x14ac:dyDescent="0.25">
      <c r="A170" s="35" t="s">
        <v>75</v>
      </c>
      <c r="B170" s="36">
        <v>2441.2600000000002</v>
      </c>
      <c r="C170" s="36">
        <v>0</v>
      </c>
      <c r="D170" s="36">
        <v>0</v>
      </c>
      <c r="E170" s="36">
        <v>0</v>
      </c>
      <c r="F170" s="36">
        <v>0</v>
      </c>
    </row>
    <row r="171" spans="1:6" x14ac:dyDescent="0.25">
      <c r="A171" s="4" t="s">
        <v>2</v>
      </c>
      <c r="B171" s="9">
        <v>528.26</v>
      </c>
      <c r="C171" s="9">
        <v>0</v>
      </c>
      <c r="D171" s="9">
        <v>0</v>
      </c>
      <c r="E171" s="9">
        <v>0</v>
      </c>
      <c r="F171" s="9">
        <v>0</v>
      </c>
    </row>
    <row r="172" spans="1:6" x14ac:dyDescent="0.25">
      <c r="A172" s="37" t="s">
        <v>4</v>
      </c>
      <c r="B172" s="9">
        <v>528.26</v>
      </c>
      <c r="C172" s="9">
        <v>0</v>
      </c>
      <c r="D172" s="9">
        <v>0</v>
      </c>
      <c r="E172" s="9">
        <v>0</v>
      </c>
      <c r="F172" s="9">
        <v>0</v>
      </c>
    </row>
    <row r="173" spans="1:6" ht="26.25" x14ac:dyDescent="0.25">
      <c r="A173" s="4" t="s">
        <v>8</v>
      </c>
      <c r="B173" s="9">
        <v>1913</v>
      </c>
      <c r="C173" s="9">
        <v>0</v>
      </c>
      <c r="D173" s="9">
        <v>0</v>
      </c>
      <c r="E173" s="9">
        <v>0</v>
      </c>
      <c r="F173" s="9">
        <v>0</v>
      </c>
    </row>
    <row r="174" spans="1:6" ht="26.25" x14ac:dyDescent="0.25">
      <c r="A174" s="37" t="s">
        <v>9</v>
      </c>
      <c r="B174" s="9">
        <v>663</v>
      </c>
      <c r="C174" s="9">
        <v>0</v>
      </c>
      <c r="D174" s="9">
        <v>0</v>
      </c>
      <c r="E174" s="9">
        <v>0</v>
      </c>
      <c r="F174" s="9">
        <v>0</v>
      </c>
    </row>
    <row r="175" spans="1:6" ht="26.25" x14ac:dyDescent="0.25">
      <c r="A175" s="37" t="s">
        <v>10</v>
      </c>
      <c r="B175" s="9">
        <v>1250</v>
      </c>
      <c r="C175" s="9">
        <v>0</v>
      </c>
      <c r="D175" s="9">
        <v>0</v>
      </c>
      <c r="E175" s="9">
        <v>0</v>
      </c>
      <c r="F175" s="9">
        <v>0</v>
      </c>
    </row>
    <row r="176" spans="1:6" x14ac:dyDescent="0.25">
      <c r="A176" s="3" t="s">
        <v>33</v>
      </c>
      <c r="B176" s="7">
        <v>112.31</v>
      </c>
      <c r="C176" s="7">
        <v>0</v>
      </c>
      <c r="D176" s="7">
        <v>0</v>
      </c>
      <c r="E176" s="7">
        <v>0</v>
      </c>
      <c r="F176" s="7">
        <v>0</v>
      </c>
    </row>
    <row r="177" spans="1:6" ht="26.25" x14ac:dyDescent="0.25">
      <c r="A177" s="75" t="s">
        <v>34</v>
      </c>
      <c r="B177" s="76">
        <v>0</v>
      </c>
      <c r="C177" s="76">
        <v>0</v>
      </c>
      <c r="D177" s="76">
        <v>0</v>
      </c>
      <c r="E177" s="76">
        <v>0</v>
      </c>
      <c r="F177" s="76">
        <v>0</v>
      </c>
    </row>
    <row r="178" spans="1:6" ht="39" x14ac:dyDescent="0.25">
      <c r="A178" s="35" t="s">
        <v>76</v>
      </c>
      <c r="B178" s="36">
        <v>112.31</v>
      </c>
      <c r="C178" s="36">
        <v>0</v>
      </c>
      <c r="D178" s="36">
        <v>0</v>
      </c>
      <c r="E178" s="36">
        <v>0</v>
      </c>
      <c r="F178" s="36">
        <v>0</v>
      </c>
    </row>
    <row r="179" spans="1:6" x14ac:dyDescent="0.25">
      <c r="A179" s="4" t="s">
        <v>2</v>
      </c>
      <c r="B179" s="9">
        <v>0</v>
      </c>
      <c r="C179" s="9">
        <v>0</v>
      </c>
      <c r="D179" s="9">
        <v>0</v>
      </c>
      <c r="E179" s="9">
        <v>0</v>
      </c>
      <c r="F179" s="9">
        <v>0</v>
      </c>
    </row>
    <row r="180" spans="1:6" x14ac:dyDescent="0.25">
      <c r="A180" s="37" t="s">
        <v>4</v>
      </c>
      <c r="B180" s="9">
        <v>0</v>
      </c>
      <c r="C180" s="9">
        <v>0</v>
      </c>
      <c r="D180" s="9">
        <v>0</v>
      </c>
      <c r="E180" s="9">
        <v>0</v>
      </c>
      <c r="F180" s="9">
        <v>0</v>
      </c>
    </row>
    <row r="181" spans="1:6" ht="26.25" x14ac:dyDescent="0.25">
      <c r="A181" s="4" t="s">
        <v>8</v>
      </c>
      <c r="B181" s="9">
        <v>0</v>
      </c>
      <c r="C181" s="9">
        <v>0</v>
      </c>
      <c r="D181" s="9">
        <v>0</v>
      </c>
      <c r="E181" s="9">
        <v>0</v>
      </c>
      <c r="F181" s="9">
        <v>0</v>
      </c>
    </row>
    <row r="182" spans="1:6" ht="26.25" x14ac:dyDescent="0.25">
      <c r="A182" s="37" t="s">
        <v>10</v>
      </c>
      <c r="B182" s="9">
        <v>0</v>
      </c>
      <c r="C182" s="9">
        <v>0</v>
      </c>
      <c r="D182" s="9">
        <v>0</v>
      </c>
      <c r="E182" s="9">
        <v>0</v>
      </c>
      <c r="F182" s="9">
        <v>0</v>
      </c>
    </row>
    <row r="183" spans="1:6" x14ac:dyDescent="0.25">
      <c r="A183" s="75" t="s">
        <v>30</v>
      </c>
      <c r="B183" s="76">
        <v>2803.97</v>
      </c>
      <c r="C183" s="76">
        <v>0</v>
      </c>
      <c r="D183" s="76">
        <v>0</v>
      </c>
      <c r="E183" s="76">
        <v>0</v>
      </c>
      <c r="F183" s="76">
        <v>0</v>
      </c>
    </row>
    <row r="184" spans="1:6" x14ac:dyDescent="0.25">
      <c r="A184" s="75" t="s">
        <v>31</v>
      </c>
      <c r="B184" s="76">
        <v>2803.97</v>
      </c>
      <c r="C184" s="76">
        <v>0</v>
      </c>
      <c r="D184" s="76">
        <v>0</v>
      </c>
      <c r="E184" s="76">
        <v>0</v>
      </c>
      <c r="F184" s="76">
        <v>0</v>
      </c>
    </row>
    <row r="185" spans="1:6" ht="26.25" x14ac:dyDescent="0.25">
      <c r="A185" s="35" t="s">
        <v>77</v>
      </c>
      <c r="B185" s="36">
        <v>2803.97</v>
      </c>
      <c r="C185" s="36">
        <v>0</v>
      </c>
      <c r="D185" s="36">
        <v>0</v>
      </c>
      <c r="E185" s="36">
        <v>0</v>
      </c>
      <c r="F185" s="36">
        <v>0</v>
      </c>
    </row>
    <row r="186" spans="1:6" x14ac:dyDescent="0.25">
      <c r="A186" s="4" t="s">
        <v>2</v>
      </c>
      <c r="B186" s="9">
        <v>2803.97</v>
      </c>
      <c r="C186" s="9">
        <v>0</v>
      </c>
      <c r="D186" s="9">
        <v>0</v>
      </c>
      <c r="E186" s="9">
        <v>0</v>
      </c>
      <c r="F186" s="9">
        <v>0</v>
      </c>
    </row>
    <row r="187" spans="1:6" x14ac:dyDescent="0.25">
      <c r="A187" s="37" t="s">
        <v>4</v>
      </c>
      <c r="B187" s="9">
        <v>2803.97</v>
      </c>
      <c r="C187" s="9">
        <v>0</v>
      </c>
      <c r="D187" s="9">
        <v>0</v>
      </c>
      <c r="E187" s="9">
        <v>0</v>
      </c>
      <c r="F187" s="9">
        <v>0</v>
      </c>
    </row>
    <row r="188" spans="1:6" ht="26.25" x14ac:dyDescent="0.25">
      <c r="A188" s="37" t="s">
        <v>6</v>
      </c>
      <c r="B188" s="9">
        <v>0</v>
      </c>
      <c r="C188" s="9">
        <v>0</v>
      </c>
      <c r="D188" s="9">
        <v>0</v>
      </c>
      <c r="E188" s="9">
        <v>0</v>
      </c>
      <c r="F188" s="9">
        <v>0</v>
      </c>
    </row>
    <row r="189" spans="1:6" ht="26.25" x14ac:dyDescent="0.25">
      <c r="A189" s="4" t="s">
        <v>8</v>
      </c>
      <c r="B189" s="9"/>
      <c r="C189" s="9">
        <v>0</v>
      </c>
      <c r="D189" s="9">
        <v>0</v>
      </c>
      <c r="E189" s="9">
        <v>0</v>
      </c>
      <c r="F189" s="9">
        <v>0</v>
      </c>
    </row>
    <row r="190" spans="1:6" ht="26.25" x14ac:dyDescent="0.25">
      <c r="A190" s="37" t="s">
        <v>9</v>
      </c>
      <c r="B190" s="9">
        <v>0</v>
      </c>
      <c r="C190" s="9">
        <v>0</v>
      </c>
      <c r="D190" s="9">
        <v>0</v>
      </c>
      <c r="E190" s="9">
        <v>0</v>
      </c>
      <c r="F190" s="9">
        <v>0</v>
      </c>
    </row>
    <row r="191" spans="1:6" x14ac:dyDescent="0.25">
      <c r="A191" s="3" t="s">
        <v>159</v>
      </c>
      <c r="B191" s="7">
        <v>5660.41</v>
      </c>
      <c r="C191" s="7"/>
      <c r="D191" s="7"/>
      <c r="E191" s="7"/>
      <c r="F191" s="7"/>
    </row>
    <row r="192" spans="1:6" ht="26.25" x14ac:dyDescent="0.25">
      <c r="A192" s="35" t="s">
        <v>78</v>
      </c>
      <c r="B192" s="36">
        <v>5660.41</v>
      </c>
      <c r="C192" s="36">
        <v>0</v>
      </c>
      <c r="D192" s="36">
        <v>0</v>
      </c>
      <c r="E192" s="36">
        <v>0</v>
      </c>
      <c r="F192" s="36">
        <v>0</v>
      </c>
    </row>
    <row r="193" spans="1:6" x14ac:dyDescent="0.25">
      <c r="A193" s="4" t="s">
        <v>41</v>
      </c>
      <c r="B193" s="9">
        <v>5660.41</v>
      </c>
      <c r="C193" s="9">
        <v>0</v>
      </c>
      <c r="D193" s="9">
        <v>0</v>
      </c>
      <c r="E193" s="9">
        <v>0</v>
      </c>
      <c r="F193" s="9">
        <v>0</v>
      </c>
    </row>
    <row r="194" spans="1:6" x14ac:dyDescent="0.25">
      <c r="A194" s="4" t="s">
        <v>2</v>
      </c>
      <c r="B194" s="9">
        <v>5660.41</v>
      </c>
      <c r="C194" s="9">
        <v>0</v>
      </c>
      <c r="D194" s="9">
        <v>0</v>
      </c>
      <c r="E194" s="9">
        <v>0</v>
      </c>
      <c r="F194" s="9">
        <v>0</v>
      </c>
    </row>
    <row r="195" spans="1:6" x14ac:dyDescent="0.25">
      <c r="A195" s="37" t="s">
        <v>4</v>
      </c>
      <c r="B195" s="9">
        <v>5641.81</v>
      </c>
      <c r="C195" s="9">
        <v>0</v>
      </c>
      <c r="D195" s="9">
        <v>0</v>
      </c>
      <c r="E195" s="9">
        <v>0</v>
      </c>
      <c r="F195" s="9">
        <v>0</v>
      </c>
    </row>
    <row r="196" spans="1:6" ht="26.25" x14ac:dyDescent="0.25">
      <c r="A196" s="37" t="s">
        <v>6</v>
      </c>
      <c r="B196" s="9">
        <v>18.600000000000001</v>
      </c>
      <c r="C196" s="9">
        <v>0</v>
      </c>
      <c r="D196" s="9">
        <v>0</v>
      </c>
      <c r="E196" s="9">
        <v>0</v>
      </c>
      <c r="F196" s="9">
        <v>0</v>
      </c>
    </row>
    <row r="197" spans="1:6" x14ac:dyDescent="0.25">
      <c r="A197" s="3" t="s">
        <v>25</v>
      </c>
      <c r="B197" s="7">
        <v>25074.23</v>
      </c>
      <c r="C197" s="7">
        <v>0</v>
      </c>
      <c r="D197" s="7">
        <v>0</v>
      </c>
      <c r="E197" s="7">
        <v>0</v>
      </c>
      <c r="F197" s="7">
        <v>0</v>
      </c>
    </row>
    <row r="198" spans="1:6" ht="26.25" x14ac:dyDescent="0.25">
      <c r="A198" s="35" t="s">
        <v>79</v>
      </c>
      <c r="B198" s="36">
        <v>25074.23</v>
      </c>
      <c r="C198" s="36">
        <v>0</v>
      </c>
      <c r="D198" s="36">
        <v>0</v>
      </c>
      <c r="E198" s="36">
        <v>0</v>
      </c>
      <c r="F198" s="36">
        <v>0</v>
      </c>
    </row>
    <row r="199" spans="1:6" x14ac:dyDescent="0.25">
      <c r="A199" s="4" t="s">
        <v>2</v>
      </c>
      <c r="B199" s="9">
        <v>6400.35</v>
      </c>
      <c r="C199" s="9">
        <v>0</v>
      </c>
      <c r="D199" s="9">
        <v>0</v>
      </c>
      <c r="E199" s="9">
        <v>0</v>
      </c>
      <c r="F199" s="9">
        <v>0</v>
      </c>
    </row>
    <row r="200" spans="1:6" x14ac:dyDescent="0.25">
      <c r="A200" s="37" t="s">
        <v>3</v>
      </c>
      <c r="B200" s="9">
        <v>0</v>
      </c>
      <c r="C200" s="9">
        <v>0</v>
      </c>
      <c r="D200" s="9">
        <v>0</v>
      </c>
      <c r="E200" s="9">
        <v>0</v>
      </c>
      <c r="F200" s="9">
        <v>0</v>
      </c>
    </row>
    <row r="201" spans="1:6" x14ac:dyDescent="0.25">
      <c r="A201" s="37" t="s">
        <v>4</v>
      </c>
      <c r="B201" s="9">
        <v>5445.46</v>
      </c>
      <c r="C201" s="9">
        <v>0</v>
      </c>
      <c r="D201" s="9">
        <v>0</v>
      </c>
      <c r="E201" s="9">
        <v>0</v>
      </c>
      <c r="F201" s="9">
        <v>0</v>
      </c>
    </row>
    <row r="202" spans="1:6" ht="26.25" x14ac:dyDescent="0.25">
      <c r="A202" s="37" t="s">
        <v>6</v>
      </c>
      <c r="B202" s="9">
        <v>95.39</v>
      </c>
      <c r="C202" s="9">
        <v>0</v>
      </c>
      <c r="D202" s="9">
        <v>0</v>
      </c>
      <c r="E202" s="9">
        <v>0</v>
      </c>
      <c r="F202" s="9">
        <v>0</v>
      </c>
    </row>
    <row r="203" spans="1:6" x14ac:dyDescent="0.25">
      <c r="A203" s="37" t="s">
        <v>7</v>
      </c>
      <c r="B203" s="9">
        <v>859.5</v>
      </c>
      <c r="C203" s="9">
        <v>0</v>
      </c>
      <c r="D203" s="9">
        <v>0</v>
      </c>
      <c r="E203" s="9">
        <v>0</v>
      </c>
      <c r="F203" s="9">
        <v>0</v>
      </c>
    </row>
    <row r="204" spans="1:6" ht="26.25" x14ac:dyDescent="0.25">
      <c r="A204" s="4" t="s">
        <v>8</v>
      </c>
      <c r="B204" s="9">
        <v>18673.88</v>
      </c>
      <c r="C204" s="9">
        <v>0</v>
      </c>
      <c r="D204" s="9">
        <v>0</v>
      </c>
      <c r="E204" s="9">
        <v>0</v>
      </c>
      <c r="F204" s="9">
        <v>0</v>
      </c>
    </row>
    <row r="205" spans="1:6" ht="26.25" x14ac:dyDescent="0.25">
      <c r="A205" s="37" t="s">
        <v>9</v>
      </c>
      <c r="B205" s="9">
        <v>2690.45</v>
      </c>
      <c r="C205" s="9">
        <v>0</v>
      </c>
      <c r="D205" s="9">
        <v>0</v>
      </c>
      <c r="E205" s="9">
        <v>0</v>
      </c>
      <c r="F205" s="9">
        <v>0</v>
      </c>
    </row>
    <row r="206" spans="1:6" ht="26.25" x14ac:dyDescent="0.25">
      <c r="A206" s="37" t="s">
        <v>10</v>
      </c>
      <c r="B206" s="9">
        <v>15983.43</v>
      </c>
      <c r="C206" s="9">
        <v>0</v>
      </c>
      <c r="D206" s="9">
        <v>0</v>
      </c>
      <c r="E206" s="9">
        <v>0</v>
      </c>
      <c r="F206" s="9">
        <v>0</v>
      </c>
    </row>
    <row r="207" spans="1:6" x14ac:dyDescent="0.25">
      <c r="A207" s="75" t="s">
        <v>25</v>
      </c>
      <c r="B207" s="76">
        <v>34332.15</v>
      </c>
      <c r="C207" s="76">
        <v>0</v>
      </c>
      <c r="D207" s="76">
        <v>0</v>
      </c>
      <c r="E207" s="76">
        <v>0</v>
      </c>
      <c r="F207" s="76">
        <v>0</v>
      </c>
    </row>
    <row r="208" spans="1:6" ht="26.25" x14ac:dyDescent="0.25">
      <c r="A208" s="35" t="s">
        <v>80</v>
      </c>
      <c r="B208" s="36">
        <v>34332.15</v>
      </c>
      <c r="C208" s="36">
        <v>0</v>
      </c>
      <c r="D208" s="36">
        <v>0</v>
      </c>
      <c r="E208" s="36">
        <v>0</v>
      </c>
      <c r="F208" s="36">
        <v>0</v>
      </c>
    </row>
    <row r="209" spans="1:6" x14ac:dyDescent="0.25">
      <c r="A209" s="4" t="s">
        <v>2</v>
      </c>
      <c r="B209" s="9">
        <v>34332.15</v>
      </c>
      <c r="C209" s="9">
        <v>0</v>
      </c>
      <c r="D209" s="9">
        <v>0</v>
      </c>
      <c r="E209" s="9">
        <v>0</v>
      </c>
      <c r="F209" s="9">
        <v>0</v>
      </c>
    </row>
    <row r="210" spans="1:6" x14ac:dyDescent="0.25">
      <c r="A210" s="37" t="s">
        <v>4</v>
      </c>
      <c r="B210" s="9">
        <v>0</v>
      </c>
      <c r="C210" s="9">
        <v>0</v>
      </c>
      <c r="D210" s="9">
        <v>0</v>
      </c>
      <c r="E210" s="9">
        <v>0</v>
      </c>
      <c r="F210" s="9">
        <v>0</v>
      </c>
    </row>
    <row r="211" spans="1:6" ht="26.25" x14ac:dyDescent="0.25">
      <c r="A211" s="35" t="s">
        <v>81</v>
      </c>
      <c r="B211" s="36">
        <v>67.66</v>
      </c>
      <c r="C211" s="36">
        <v>0</v>
      </c>
      <c r="D211" s="36">
        <v>0</v>
      </c>
      <c r="E211" s="36">
        <v>0</v>
      </c>
      <c r="F211" s="36">
        <v>0</v>
      </c>
    </row>
    <row r="212" spans="1:6" x14ac:dyDescent="0.25">
      <c r="A212" s="4" t="s">
        <v>2</v>
      </c>
      <c r="B212" s="9">
        <v>67.66</v>
      </c>
      <c r="C212" s="9">
        <v>0</v>
      </c>
      <c r="D212" s="9">
        <v>0</v>
      </c>
      <c r="E212" s="9">
        <v>0</v>
      </c>
      <c r="F212" s="9">
        <v>0</v>
      </c>
    </row>
    <row r="213" spans="1:6" x14ac:dyDescent="0.25">
      <c r="A213" s="37" t="s">
        <v>5</v>
      </c>
      <c r="B213" s="9">
        <v>67.66</v>
      </c>
      <c r="C213" s="9">
        <v>0</v>
      </c>
      <c r="D213" s="9">
        <v>0</v>
      </c>
      <c r="E213" s="9">
        <v>0</v>
      </c>
      <c r="F213" s="9">
        <v>0</v>
      </c>
    </row>
    <row r="214" spans="1:6" ht="26.25" x14ac:dyDescent="0.25">
      <c r="A214" s="35" t="s">
        <v>82</v>
      </c>
      <c r="B214" s="36">
        <v>4034.04</v>
      </c>
      <c r="C214" s="36">
        <v>0</v>
      </c>
      <c r="D214" s="36">
        <v>0</v>
      </c>
      <c r="E214" s="36">
        <v>0</v>
      </c>
      <c r="F214" s="36">
        <v>0</v>
      </c>
    </row>
    <row r="215" spans="1:6" x14ac:dyDescent="0.25">
      <c r="A215" s="4" t="s">
        <v>2</v>
      </c>
      <c r="B215" s="9">
        <v>4034.04</v>
      </c>
      <c r="C215" s="9">
        <v>0</v>
      </c>
      <c r="D215" s="9">
        <v>0</v>
      </c>
      <c r="E215" s="9">
        <v>0</v>
      </c>
      <c r="F215" s="9">
        <v>0</v>
      </c>
    </row>
    <row r="216" spans="1:6" x14ac:dyDescent="0.25">
      <c r="A216" s="37" t="s">
        <v>4</v>
      </c>
      <c r="B216" s="9">
        <v>1100</v>
      </c>
      <c r="C216" s="9">
        <v>0</v>
      </c>
      <c r="D216" s="9">
        <v>0</v>
      </c>
      <c r="E216" s="9">
        <v>0</v>
      </c>
      <c r="F216" s="9">
        <v>0</v>
      </c>
    </row>
    <row r="217" spans="1:6" ht="26.25" x14ac:dyDescent="0.25">
      <c r="A217" s="37" t="s">
        <v>6</v>
      </c>
      <c r="B217" s="9">
        <v>2934.04</v>
      </c>
      <c r="C217" s="9">
        <v>0</v>
      </c>
      <c r="D217" s="9">
        <v>0</v>
      </c>
      <c r="E217" s="9">
        <v>0</v>
      </c>
      <c r="F217" s="9">
        <v>0</v>
      </c>
    </row>
    <row r="218" spans="1:6" x14ac:dyDescent="0.25">
      <c r="A218" s="35" t="s">
        <v>83</v>
      </c>
      <c r="B218" s="36">
        <v>0</v>
      </c>
      <c r="C218" s="36">
        <v>0</v>
      </c>
      <c r="D218" s="36">
        <v>0</v>
      </c>
      <c r="E218" s="36">
        <v>0</v>
      </c>
      <c r="F218" s="36">
        <v>0</v>
      </c>
    </row>
    <row r="219" spans="1:6" x14ac:dyDescent="0.25">
      <c r="A219" s="4" t="s">
        <v>25</v>
      </c>
      <c r="B219" s="9"/>
      <c r="C219" s="9">
        <v>0</v>
      </c>
      <c r="D219" s="9">
        <v>0</v>
      </c>
      <c r="E219" s="9">
        <v>0</v>
      </c>
      <c r="F219" s="9">
        <v>0</v>
      </c>
    </row>
    <row r="220" spans="1:6" x14ac:dyDescent="0.25">
      <c r="A220" s="14" t="s">
        <v>27</v>
      </c>
      <c r="B220" s="16">
        <v>0</v>
      </c>
      <c r="C220" s="16">
        <v>0</v>
      </c>
      <c r="D220" s="16">
        <v>0</v>
      </c>
      <c r="E220" s="16">
        <v>0</v>
      </c>
      <c r="F220" s="16">
        <v>0</v>
      </c>
    </row>
    <row r="221" spans="1:6" x14ac:dyDescent="0.25">
      <c r="A221" s="4" t="s">
        <v>2</v>
      </c>
      <c r="B221" s="9"/>
      <c r="C221" s="9">
        <v>0</v>
      </c>
      <c r="D221" s="9">
        <v>0</v>
      </c>
      <c r="E221" s="9">
        <v>0</v>
      </c>
      <c r="F221" s="9">
        <v>0</v>
      </c>
    </row>
    <row r="222" spans="1:6" x14ac:dyDescent="0.25">
      <c r="A222" s="37" t="s">
        <v>4</v>
      </c>
      <c r="B222" s="9">
        <v>0</v>
      </c>
      <c r="C222" s="9">
        <v>0</v>
      </c>
      <c r="D222" s="9">
        <v>0</v>
      </c>
      <c r="E222" s="9">
        <v>0</v>
      </c>
      <c r="F222" s="9">
        <v>0</v>
      </c>
    </row>
    <row r="223" spans="1:6" x14ac:dyDescent="0.25">
      <c r="A223" s="4" t="s">
        <v>37</v>
      </c>
      <c r="B223" s="9">
        <v>8230.2099999999991</v>
      </c>
      <c r="C223" s="9">
        <v>0</v>
      </c>
      <c r="D223" s="9">
        <v>0</v>
      </c>
      <c r="E223" s="9">
        <v>0</v>
      </c>
      <c r="F223" s="9">
        <v>0</v>
      </c>
    </row>
    <row r="224" spans="1:6" x14ac:dyDescent="0.25">
      <c r="A224" s="14" t="s">
        <v>38</v>
      </c>
      <c r="B224" s="16">
        <v>8230.2099999999991</v>
      </c>
      <c r="C224" s="16">
        <v>0</v>
      </c>
      <c r="D224" s="16">
        <v>0</v>
      </c>
      <c r="E224" s="16">
        <v>0</v>
      </c>
      <c r="F224" s="16">
        <v>0</v>
      </c>
    </row>
    <row r="225" spans="1:6" ht="26.25" x14ac:dyDescent="0.25">
      <c r="A225" s="33" t="s">
        <v>84</v>
      </c>
      <c r="B225" s="34">
        <v>8230.2099999999991</v>
      </c>
      <c r="C225" s="34">
        <v>0</v>
      </c>
      <c r="D225" s="34">
        <v>0</v>
      </c>
      <c r="E225" s="34">
        <v>0</v>
      </c>
      <c r="F225" s="34">
        <v>0</v>
      </c>
    </row>
    <row r="226" spans="1:6" x14ac:dyDescent="0.25">
      <c r="A226" s="35" t="s">
        <v>85</v>
      </c>
      <c r="B226" s="36">
        <v>8230.2099999999991</v>
      </c>
      <c r="C226" s="36">
        <v>0</v>
      </c>
      <c r="D226" s="36">
        <v>0</v>
      </c>
      <c r="E226" s="36">
        <v>0</v>
      </c>
      <c r="F226" s="36">
        <v>0</v>
      </c>
    </row>
    <row r="227" spans="1:6" x14ac:dyDescent="0.25">
      <c r="A227" s="4" t="s">
        <v>2</v>
      </c>
      <c r="B227" s="9">
        <v>8230.2099999999991</v>
      </c>
      <c r="C227" s="9">
        <v>0</v>
      </c>
      <c r="D227" s="9">
        <v>0</v>
      </c>
      <c r="E227" s="9">
        <v>0</v>
      </c>
      <c r="F227" s="9">
        <v>0</v>
      </c>
    </row>
    <row r="228" spans="1:6" x14ac:dyDescent="0.25">
      <c r="A228" s="37" t="s">
        <v>4</v>
      </c>
      <c r="B228" s="9">
        <v>8230.2099999999991</v>
      </c>
      <c r="C228" s="9">
        <v>0</v>
      </c>
      <c r="D228" s="9">
        <v>0</v>
      </c>
      <c r="E228" s="9">
        <v>0</v>
      </c>
      <c r="F228" s="9">
        <v>0</v>
      </c>
    </row>
    <row r="229" spans="1:6" x14ac:dyDescent="0.25">
      <c r="A229" s="4" t="s">
        <v>86</v>
      </c>
      <c r="B229" s="9"/>
      <c r="C229" s="9">
        <v>0</v>
      </c>
      <c r="D229" s="9">
        <v>0</v>
      </c>
      <c r="E229" s="9">
        <v>0</v>
      </c>
      <c r="F229" s="9">
        <v>0</v>
      </c>
    </row>
    <row r="230" spans="1:6" x14ac:dyDescent="0.25">
      <c r="A230" s="33" t="s">
        <v>87</v>
      </c>
      <c r="B230" s="34">
        <v>1519278.05</v>
      </c>
      <c r="C230" s="34">
        <v>0</v>
      </c>
      <c r="D230" s="34">
        <v>0</v>
      </c>
      <c r="E230" s="34">
        <v>0</v>
      </c>
      <c r="F230" s="34">
        <v>0</v>
      </c>
    </row>
    <row r="231" spans="1:6" x14ac:dyDescent="0.25">
      <c r="A231" s="4" t="s">
        <v>25</v>
      </c>
      <c r="B231" s="9">
        <v>1519278.05</v>
      </c>
      <c r="C231" s="9">
        <v>0</v>
      </c>
      <c r="D231" s="9">
        <v>0</v>
      </c>
      <c r="E231" s="9">
        <v>0</v>
      </c>
      <c r="F231" s="9">
        <v>0</v>
      </c>
    </row>
    <row r="232" spans="1:6" x14ac:dyDescent="0.25">
      <c r="A232" s="14" t="s">
        <v>27</v>
      </c>
      <c r="B232" s="16">
        <v>1519278.05</v>
      </c>
      <c r="C232" s="16">
        <v>0</v>
      </c>
      <c r="D232" s="16">
        <v>0</v>
      </c>
      <c r="E232" s="16">
        <v>0</v>
      </c>
      <c r="F232" s="16">
        <v>0</v>
      </c>
    </row>
    <row r="233" spans="1:6" x14ac:dyDescent="0.25">
      <c r="A233" s="4" t="s">
        <v>2</v>
      </c>
      <c r="B233" s="9">
        <v>1518325.34</v>
      </c>
      <c r="C233" s="9">
        <v>0</v>
      </c>
      <c r="D233" s="9">
        <v>0</v>
      </c>
      <c r="E233" s="9">
        <v>0</v>
      </c>
      <c r="F233" s="9">
        <v>0</v>
      </c>
    </row>
    <row r="234" spans="1:6" x14ac:dyDescent="0.25">
      <c r="A234" s="37" t="s">
        <v>3</v>
      </c>
      <c r="B234" s="9">
        <v>548.07000000000005</v>
      </c>
      <c r="C234" s="9">
        <v>0</v>
      </c>
      <c r="D234" s="9">
        <v>0</v>
      </c>
      <c r="E234" s="9">
        <v>0</v>
      </c>
      <c r="F234" s="9">
        <v>0</v>
      </c>
    </row>
    <row r="235" spans="1:6" x14ac:dyDescent="0.25">
      <c r="A235" s="79" t="s">
        <v>5</v>
      </c>
      <c r="B235" s="80">
        <v>404.64</v>
      </c>
      <c r="C235" s="80">
        <v>0</v>
      </c>
      <c r="D235" s="80">
        <v>0</v>
      </c>
      <c r="E235" s="80">
        <v>0</v>
      </c>
      <c r="F235" s="80">
        <v>0</v>
      </c>
    </row>
  </sheetData>
  <pageMargins left="0.11811023622047245" right="0.11811023622047245" top="0.15748031496062992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 RA PR I RA</vt:lpstr>
      <vt:lpstr>PR I RA PO EKONOM KLAS</vt:lpstr>
      <vt:lpstr>PR I RA PREMA IZVOR</vt:lpstr>
      <vt:lpstr>RA PO FUNKC KLAS</vt:lpstr>
      <vt:lpstr>RAČ FIN PREMA EKONOM KLAS</vt:lpstr>
      <vt:lpstr>RAČ FIN PREMA IZVOR 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2025-12-08T09:07:43Z</cp:lastPrinted>
  <dcterms:created xsi:type="dcterms:W3CDTF">2025-09-18T09:36:40Z</dcterms:created>
  <dcterms:modified xsi:type="dcterms:W3CDTF">2025-12-08T09:08:09Z</dcterms:modified>
</cp:coreProperties>
</file>